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<sst xmlns="http://schemas.openxmlformats.org/spreadsheetml/2006/main" count="139" uniqueCount="114">
  <si>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</si>
  <si>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</si>
  <si>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</si>
  <si>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</si>
  <si>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</si>
  <si>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</si>
  <si>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</si>
  <si>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</si>
  <si>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</si>
  <si>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</si>
  <si>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</si>
  <si>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</si>
  <si>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</si>
  <si>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</si>
  <si>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</si>
  <si>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</si>
  <si>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</si>
  <si>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</si>
  <si>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</si>
  <si>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</si>
  <si>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</si>
  <si>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</si>
  <si>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</si>
  <si>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</si>
  <si>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</si>
  <si>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</si>
  <si>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</si>
  <si>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</si>
  <si>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</si>
  <si>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</si>
  <si>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</si>
  <si>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</si>
  <si>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</si>
  <si>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</si>
  <si>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</si>
  <si>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</si>
  <si>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</si>
  <si>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</si>
  <si>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</si>
  <si>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</si>
  <si>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</si>
  <si>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</si>
  <si>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</si>
  <si>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</si>
  <si>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</si>
  <si>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</si>
  <si>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</si>
  <si>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</si>
  <si>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</si>
  <si>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</si>
  <si>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</si>
  <si>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</si>
  <si>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</si>
  <si>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</si>
  <si>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</si>
  <si>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</si>
  <si>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</si>
  <si>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</si>
  <si>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</si>
  <si>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</si>
  <si>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</si>
  <si>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</si>
  <si>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</si>
  <si>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</si>
  <si>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</si>
  <si>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</si>
  <si>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</si>
  <si>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</si>
  <si>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</si>
  <si>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</si>
  <si>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</si>
  <si>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</si>
  <si>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</si>
  <si>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</si>
  <si>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</si>
  <si>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</si>
  <si>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</si>
  <si>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</si>
  <si>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</si>
  <si>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</si>
  <si>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</si>
  <si>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</si>
  <si>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</si>
  <si>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</si>
  <si>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</si>
  <si>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</si>
  <si>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</si>
  <si>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</si>
  <si>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</si>
  <si>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</si>
  <si>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</si>
  <si>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</si>
  <si>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</si>
  <si>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</si>
  <si>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</si>
  <si>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</si>
  <si>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Шумен</t>
  </si>
  <si>
    <t>Шумен</t>
  </si>
  <si>
    <t>Славянски</t>
  </si>
  <si>
    <t>Общинска програма за енергийна ефективност на Община Шумен за периода 2018-2023г.</t>
  </si>
  <si>
    <t>2018-2023г.</t>
  </si>
  <si>
    <t>№776/31.05.2018г.</t>
  </si>
  <si>
    <t>Ирина Христова</t>
  </si>
  <si>
    <t>054/857-725    i.hristova@shumen.bg</t>
  </si>
  <si>
    <t>Любомир Христов, кмет на Община Шумен</t>
  </si>
  <si>
    <t>Детска ясла №5 "Буратино"</t>
  </si>
  <si>
    <t>83510.661.145.3</t>
  </si>
  <si>
    <t>газифициране</t>
  </si>
  <si>
    <t>Общински бюджет</t>
  </si>
  <si>
    <t>83510.661.143.1</t>
  </si>
  <si>
    <t>Детска градина №27 "Златна рибка"</t>
  </si>
  <si>
    <t>439AHE002</t>
  </si>
  <si>
    <t>подмяна на котел и ВОИ</t>
  </si>
  <si>
    <t>Ефекта не може да се отчете поради непълен отоплителен период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</si>
</sst>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10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41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42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2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10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42" fillId="0" borderId="10" xfId="58" applyFont="1" applyFill="1" applyBorder="1" applyAlignment="1" applyProtection="1">
      <alignment horizontal="left" vertical="center" wrapText="1"/>
      <protection locked="0"/>
    </xf>
    <xf numFmtId="0" fontId="45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4" borderId="10" xfId="58" applyFont="1" applyFill="1" applyBorder="1" applyAlignment="1" applyProtection="1">
      <alignment horizontal="center" vertical="center" wrapText="1"/>
      <protection/>
    </xf>
    <xf numFmtId="3" fontId="3" fillId="24" borderId="10" xfId="58" applyNumberFormat="1" applyFont="1" applyFill="1" applyBorder="1" applyAlignment="1" applyProtection="1">
      <alignment horizontal="center" vertical="center" wrapText="1"/>
      <protection/>
    </xf>
    <xf numFmtId="1" fontId="3" fillId="24" borderId="10" xfId="58" applyNumberFormat="1" applyFont="1" applyFill="1" applyBorder="1" applyAlignment="1" applyProtection="1">
      <alignment horizontal="center" vertical="center" wrapText="1"/>
      <protection/>
    </xf>
    <xf numFmtId="0" fontId="5" fillId="24" borderId="10" xfId="58" applyFont="1" applyFill="1" applyBorder="1" applyAlignment="1" applyProtection="1">
      <alignment horizontal="center" vertical="center" wrapText="1"/>
      <protection/>
    </xf>
    <xf numFmtId="0" fontId="0" fillId="24" borderId="12" xfId="58" applyFont="1" applyFill="1" applyBorder="1" applyAlignment="1" applyProtection="1">
      <alignment horizontal="left" vertical="center" wrapText="1"/>
      <protection locked="0"/>
    </xf>
    <xf numFmtId="0" fontId="0" fillId="2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42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46" fillId="0" borderId="0" xfId="58" applyFont="1" applyBorder="1" applyAlignment="1" applyProtection="1">
      <alignment wrapText="1"/>
      <protection/>
    </xf>
    <xf numFmtId="0" fontId="46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2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9" sqref="B9:E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12" t="s">
        <v>59</v>
      </c>
      <c r="B3" s="112"/>
      <c r="C3" s="112"/>
      <c r="D3" s="112"/>
      <c r="E3" s="112"/>
    </row>
    <row r="4" spans="1:5" ht="15.75" customHeight="1">
      <c r="A4" s="112" t="s">
        <v>60</v>
      </c>
      <c r="B4" s="112"/>
      <c r="C4" s="112"/>
      <c r="D4" s="112"/>
      <c r="E4" s="112"/>
    </row>
    <row r="5" spans="1:6" ht="21.75" customHeight="1">
      <c r="A5" s="113" t="s">
        <v>61</v>
      </c>
      <c r="B5" s="113"/>
      <c r="C5" s="113"/>
      <c r="D5" s="113"/>
      <c r="E5" s="113"/>
      <c r="F5" s="17"/>
    </row>
    <row r="6" spans="1:6" ht="30.75" customHeight="1">
      <c r="A6" s="114" t="s">
        <v>58</v>
      </c>
      <c r="B6" s="114"/>
      <c r="C6" s="114"/>
      <c r="D6" s="114"/>
      <c r="E6" s="114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9" t="s">
        <v>95</v>
      </c>
      <c r="B8" s="109"/>
      <c r="C8" s="109"/>
      <c r="D8" s="109"/>
      <c r="E8" s="109"/>
      <c r="F8" s="17"/>
    </row>
    <row r="9" spans="1:5" ht="38.25" customHeight="1">
      <c r="A9" s="86" t="s">
        <v>79</v>
      </c>
      <c r="B9" s="110" t="s">
        <v>84</v>
      </c>
      <c r="C9" s="111"/>
      <c r="D9" s="111"/>
      <c r="E9" s="111"/>
    </row>
    <row r="10" spans="1:5" ht="31.5" customHeight="1">
      <c r="A10" s="86" t="s">
        <v>80</v>
      </c>
      <c r="B10" s="98" t="s">
        <v>96</v>
      </c>
      <c r="C10" s="98"/>
      <c r="D10" s="98"/>
      <c r="E10" s="98"/>
    </row>
    <row r="11" spans="1:5" ht="31.5" customHeight="1">
      <c r="A11" s="87" t="s">
        <v>81</v>
      </c>
      <c r="B11" s="98">
        <v>931721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97</v>
      </c>
      <c r="C14" s="61" t="s">
        <v>97</v>
      </c>
      <c r="D14" s="62" t="s">
        <v>98</v>
      </c>
      <c r="E14" s="80">
        <v>17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 t="s">
        <v>100</v>
      </c>
      <c r="C18" s="103"/>
      <c r="D18" s="103" t="s">
        <v>101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5.93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>
        <v>0.006</v>
      </c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0.10118043844856661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90</v>
      </c>
      <c r="B25" s="34"/>
      <c r="C25" s="34"/>
      <c r="D25" s="31"/>
      <c r="E25" s="21"/>
      <c r="F25" s="17"/>
    </row>
    <row r="26" spans="1:6" ht="28.5" customHeight="1">
      <c r="A26" s="82" t="s">
        <v>88</v>
      </c>
      <c r="B26" s="105" t="s">
        <v>102</v>
      </c>
      <c r="C26" s="105"/>
      <c r="D26" s="105"/>
      <c r="E26" s="105"/>
      <c r="F26" s="17"/>
    </row>
    <row r="27" spans="1:6" ht="28.5" customHeight="1">
      <c r="A27" s="82" t="s">
        <v>89</v>
      </c>
      <c r="B27" s="105" t="s">
        <v>103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87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104</v>
      </c>
      <c r="E30" s="102"/>
      <c r="F30" s="17"/>
    </row>
  </sheetData>
  <sheetProtection password="8F53" sheet="1" selectLockedCells="1"/>
  <mergeCells count="21">
    <mergeCell ref="A8:E8"/>
    <mergeCell ref="B9:E9"/>
    <mergeCell ref="A3:E3"/>
    <mergeCell ref="A4:E4"/>
    <mergeCell ref="A5:E5"/>
    <mergeCell ref="A6:E6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B1">
      <selection activeCell="E8" sqref="E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9">
        <v>1</v>
      </c>
      <c r="B7" s="23" t="s">
        <v>37</v>
      </c>
      <c r="C7" s="23" t="s">
        <v>105</v>
      </c>
      <c r="D7" s="23" t="s">
        <v>106</v>
      </c>
      <c r="E7" s="81">
        <v>1024</v>
      </c>
      <c r="F7" s="23"/>
      <c r="G7" s="23"/>
      <c r="H7" s="23" t="s">
        <v>107</v>
      </c>
      <c r="I7" s="42" t="s">
        <v>91</v>
      </c>
      <c r="J7" s="43" t="s">
        <v>108</v>
      </c>
      <c r="K7" s="96">
        <v>39.172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113</v>
      </c>
    </row>
    <row r="8" spans="1:23" ht="25.5">
      <c r="A8" s="89">
        <v>2</v>
      </c>
      <c r="B8" s="23" t="s">
        <v>37</v>
      </c>
      <c r="C8" s="23" t="s">
        <v>110</v>
      </c>
      <c r="D8" s="23" t="s">
        <v>109</v>
      </c>
      <c r="E8" s="81">
        <v>1170</v>
      </c>
      <c r="F8" s="23" t="s">
        <v>111</v>
      </c>
      <c r="G8" s="23" t="s">
        <v>112</v>
      </c>
      <c r="H8" s="23" t="s">
        <v>107</v>
      </c>
      <c r="I8" s="42" t="s">
        <v>91</v>
      </c>
      <c r="J8" s="43" t="s">
        <v>108</v>
      </c>
      <c r="K8" s="96">
        <v>17.6748</v>
      </c>
      <c r="L8" s="97">
        <v>0</v>
      </c>
      <c r="M8" s="97">
        <v>0.71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6.603</v>
      </c>
      <c r="T8" s="97"/>
      <c r="U8" s="74">
        <f aca="true" t="shared" si="2" ref="U8:U56">((L8*6000*350+M8*9300*202+N8*11628*270+O8*12778*227+P8*3800*43)+(Q8*819+R8*290)*1000)/1000000</f>
        <v>1.333806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56.8468</v>
      </c>
      <c r="L57" s="71">
        <f t="shared" si="3"/>
        <v>0</v>
      </c>
      <c r="M57" s="71">
        <f t="shared" si="3"/>
        <v>0.71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6.603</v>
      </c>
      <c r="T57" s="71">
        <f t="shared" si="3"/>
        <v>0</v>
      </c>
      <c r="U57" s="71">
        <f t="shared" si="3"/>
        <v>1.333806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" right="0" top="0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91</v>
      </c>
      <c r="D13" s="58" t="s">
        <v>82</v>
      </c>
      <c r="F13" s="4"/>
      <c r="G13" s="22"/>
    </row>
    <row r="14" spans="2:7" ht="31.5">
      <c r="B14" s="53" t="s">
        <v>92</v>
      </c>
      <c r="D14" s="58" t="s">
        <v>83</v>
      </c>
      <c r="F14" s="4"/>
      <c r="G14" s="22"/>
    </row>
    <row r="15" spans="2:7" ht="31.5">
      <c r="B15" s="53" t="s">
        <v>93</v>
      </c>
      <c r="D15" s="59" t="s">
        <v>84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i.hristova</cp:lastModifiedBy>
  <cp:lastPrinted>2020-02-19T12:41:37Z</cp:lastPrinted>
  <dcterms:created xsi:type="dcterms:W3CDTF">1996-10-14T23:33:28Z</dcterms:created>
  <dcterms:modified xsi:type="dcterms:W3CDTF">2020-02-19T12:46:06Z</dcterms:modified>
  <cp:category/>
  <cp:version/>
  <cp:contentType/>
  <cp:contentStatus/>
</cp:coreProperties>
</file>