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0730" windowHeight="5070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<sst xmlns="http://schemas.openxmlformats.org/spreadsheetml/2006/main" count="157" uniqueCount="140">
  <si>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</si>
  <si>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</si>
  <si>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</si>
  <si>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</si>
  <si>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</si>
  <si>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</si>
  <si>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</si>
  <si>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</si>
  <si>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</si>
  <si>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</si>
  <si>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</si>
  <si>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</si>
  <si>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</si>
  <si>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</si>
  <si>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</si>
  <si>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</si>
  <si>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</si>
  <si>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</si>
  <si>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</si>
  <si>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</si>
  <si>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</si>
  <si>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</si>
  <si>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</si>
  <si>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</si>
  <si>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</si>
  <si>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</si>
  <si>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</si>
  <si>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</si>
  <si>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</si>
  <si>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</si>
  <si>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</si>
  <si>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</si>
  <si>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</si>
  <si>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</si>
  <si>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</si>
  <si>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</si>
  <si>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</si>
  <si>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</si>
  <si>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</si>
  <si>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</si>
  <si>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</si>
  <si>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</si>
  <si>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</si>
  <si>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</si>
  <si>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</si>
  <si>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</si>
  <si>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</si>
  <si>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</si>
  <si>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</si>
  <si>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</si>
  <si>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</si>
  <si>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</si>
  <si>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</si>
  <si>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</si>
  <si>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</si>
  <si>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</si>
  <si>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</si>
  <si>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</si>
  <si>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</si>
  <si>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</si>
  <si>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</si>
  <si>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</si>
  <si>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</si>
  <si>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</si>
  <si>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</si>
  <si>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</si>
  <si>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</si>
  <si>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</si>
  <si>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</si>
  <si>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</si>
  <si>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</si>
  <si>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</si>
  <si>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</si>
  <si>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</si>
  <si>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</si>
  <si>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</si>
  <si>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</si>
  <si>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</si>
  <si>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</si>
  <si>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</si>
  <si>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</si>
  <si>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</si>
  <si>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</si>
  <si>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</si>
  <si>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</si>
  <si>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</si>
  <si>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</si>
  <si>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</si>
  <si>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</si>
  <si>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</si>
  <si>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</si>
  <si>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</si>
  <si>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</si>
  <si>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</si>
  <si>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</si>
  <si>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</si>
  <si>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</si>
  <si>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</si>
  <si>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</si>
  <si>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</si>
  <si>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</si>
  <si>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</si>
  <si>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</si>
  <si>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</si>
  <si>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</si>
  <si>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</si>
  <si>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</si>
  <si>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</si>
  <si>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</si>
  <si>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</si>
  <si>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</si>
  <si>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</si>
  <si>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</si>
  <si>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</si>
  <si>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</si>
  <si>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Общинa Шумен</t>
  </si>
  <si>
    <t>ЕИК: 931721</t>
  </si>
  <si>
    <t>Адм. област: Шумен</t>
  </si>
  <si>
    <t>гр. Шумен</t>
  </si>
  <si>
    <t>п.к: 9700</t>
  </si>
  <si>
    <t>бул. Славянски</t>
  </si>
  <si>
    <t>№ 17</t>
  </si>
  <si>
    <t>Любомир Христов - кмет</t>
  </si>
  <si>
    <t>тел./GSM 054/800-810</t>
  </si>
  <si>
    <t>тел./GSM 0887269219</t>
  </si>
  <si>
    <t>инж. Сашо Григоров - гл. експерт ОВК, ЕЕ</t>
  </si>
  <si>
    <t>E-mail:mayor@shumen.bg</t>
  </si>
  <si>
    <t>E-mail: sasho.grigorov2022@outlook.com</t>
  </si>
  <si>
    <t>2022 г.</t>
  </si>
  <si>
    <t>Няма изпълнени мерки за производство на енергия от ВИ през 2022г.</t>
  </si>
  <si>
    <t>/Любомир Христов/</t>
  </si>
  <si>
    <t>(2/03/2023)</t>
  </si>
  <si>
    <t>1. Инвестиционен проект за въвеждане на мерки за повишаване на енергийната ефективност на ОУ "Панайот Волов" с инентификатор 46053.501.134.1, с. Мадара, ул. "Хан Крум", Община Шумен - изграждане на фотоволтаична и термопомпена инсталации</t>
  </si>
  <si>
    <t>2. Инвестиционен проект за въвеждане на мерки за повишаване на енергийната ефективност на ОУ "Панайот Волов" с инентификатор 83510.680.193.1, гр. Шумен, ул. "Шестте ястребинчета", No1, Община Шумен - изграждане на фотоволтаична и термопомпена инсталации</t>
  </si>
  <si>
    <t>планирана</t>
  </si>
  <si>
    <t>предстои</t>
  </si>
  <si>
    <t>спестяване на ЕЕ</t>
  </si>
  <si>
    <t>През 2022г. няма изпълнени/планирани мерки за производство на енергия от ВИ.</t>
  </si>
  <si>
    <r>
      <t>за изпълнние на Общинска програма за насърчаване използването на енергия от възобновяеми източници и биогорива (ОПНИЕВИБГ) на община</t>
    </r>
    <r>
      <rPr>
        <sz val="14"/>
        <rFont val="Calibri"/>
        <family val="2"/>
      </rPr>
      <t xml:space="preserve">  Шумен</t>
    </r>
  </si>
  <si>
    <r>
      <t>краткосрочна   2021-2022г./дългосрочна 2021-2031г.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ОПНИЕВИБГ на община Шумен 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</si>
</sst>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[$-F800]dddd\,\ mmmm\ dd\,\ yyyy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7" tint="0.7999799847602844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60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10" borderId="13" xfId="0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3" xfId="62" applyNumberFormat="1" applyFont="1" applyFill="1" applyBorder="1" applyAlignment="1">
      <alignment horizontal="center" vertical="center" wrapText="1"/>
    </xf>
    <xf numFmtId="0" fontId="7" fillId="35" borderId="13" xfId="47" applyFont="1" applyFill="1" applyBorder="1" applyAlignment="1">
      <alignment horizontal="center" vertical="center" wrapText="1"/>
    </xf>
    <xf numFmtId="3" fontId="7" fillId="35" borderId="13" xfId="47" applyNumberFormat="1" applyFont="1" applyFill="1" applyBorder="1" applyAlignment="1">
      <alignment horizontal="center" vertical="center" wrapText="1"/>
    </xf>
    <xf numFmtId="0" fontId="7" fillId="35" borderId="13" xfId="47" applyFont="1" applyFill="1" applyBorder="1" applyAlignment="1">
      <alignment horizontal="center" vertical="center" wrapText="1"/>
    </xf>
    <xf numFmtId="1" fontId="7" fillId="35" borderId="13" xfId="47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/>
    </xf>
    <xf numFmtId="0" fontId="2" fillId="0" borderId="0" xfId="60" applyFont="1" applyAlignment="1">
      <alignment wrapText="1"/>
      <protection/>
    </xf>
    <xf numFmtId="0" fontId="2" fillId="0" borderId="0" xfId="59">
      <alignment/>
      <protection/>
    </xf>
    <xf numFmtId="0" fontId="2" fillId="0" borderId="0" xfId="59" applyFont="1">
      <alignment/>
      <protection/>
    </xf>
    <xf numFmtId="0" fontId="2" fillId="0" borderId="0" xfId="60" applyFont="1">
      <alignment/>
      <protection/>
    </xf>
    <xf numFmtId="0" fontId="2" fillId="0" borderId="0" xfId="59" applyFont="1" applyAlignment="1">
      <alignment wrapText="1"/>
      <protection/>
    </xf>
    <xf numFmtId="0" fontId="2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vertical="center"/>
      <protection/>
    </xf>
    <xf numFmtId="0" fontId="9" fillId="0" borderId="0" xfId="59" applyFont="1" applyAlignment="1">
      <alignment vertical="top" wrapText="1"/>
      <protection/>
    </xf>
    <xf numFmtId="0" fontId="2" fillId="0" borderId="0" xfId="59" applyAlignment="1">
      <alignment wrapText="1"/>
      <protection/>
    </xf>
    <xf numFmtId="0" fontId="2" fillId="0" borderId="0" xfId="59" applyFont="1" applyAlignment="1">
      <alignment horizontal="left"/>
      <protection/>
    </xf>
    <xf numFmtId="0" fontId="2" fillId="0" borderId="0" xfId="60" applyFont="1" applyAlignment="1">
      <alignment horizontal="center" vertical="center" wrapText="1"/>
      <protection/>
    </xf>
    <xf numFmtId="0" fontId="2" fillId="0" borderId="13" xfId="59" applyBorder="1">
      <alignment/>
      <protection/>
    </xf>
    <xf numFmtId="0" fontId="2" fillId="0" borderId="13" xfId="59" applyBorder="1" applyAlignment="1">
      <alignment wrapText="1"/>
      <protection/>
    </xf>
    <xf numFmtId="0" fontId="2" fillId="0" borderId="13" xfId="59" applyFont="1" applyFill="1" applyBorder="1" applyAlignment="1">
      <alignment horizontal="left" vertical="center"/>
      <protection/>
    </xf>
    <xf numFmtId="0" fontId="2" fillId="0" borderId="13" xfId="59" applyFont="1" applyFill="1" applyBorder="1" applyAlignment="1">
      <alignment horizontal="center" vertical="center"/>
      <protection/>
    </xf>
    <xf numFmtId="0" fontId="2" fillId="0" borderId="13" xfId="59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47" fillId="5" borderId="13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0" fillId="37" borderId="13" xfId="0" applyFill="1" applyBorder="1" applyAlignment="1">
      <alignment horizontal="center" vertical="center" wrapText="1"/>
    </xf>
    <xf numFmtId="0" fontId="47" fillId="37" borderId="17" xfId="0" applyFont="1" applyFill="1" applyBorder="1" applyAlignment="1">
      <alignment horizontal="left" vertical="center" wrapText="1"/>
    </xf>
    <xf numFmtId="0" fontId="47" fillId="37" borderId="18" xfId="0" applyFont="1" applyFill="1" applyBorder="1" applyAlignment="1">
      <alignment horizontal="left" vertical="center" wrapText="1"/>
    </xf>
    <xf numFmtId="0" fontId="47" fillId="37" borderId="20" xfId="0" applyFont="1" applyFill="1" applyBorder="1" applyAlignment="1">
      <alignment horizontal="left" vertical="center" wrapText="1"/>
    </xf>
    <xf numFmtId="0" fontId="3" fillId="34" borderId="13" xfId="62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center" wrapText="1"/>
    </xf>
    <xf numFmtId="2" fontId="3" fillId="34" borderId="13" xfId="62" applyNumberFormat="1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13" xfId="0" applyFill="1" applyBorder="1" applyAlignment="1">
      <alignment horizontal="center" vertical="center"/>
    </xf>
    <xf numFmtId="0" fontId="51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3" fillId="34" borderId="13" xfId="6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34" borderId="13" xfId="62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Otchet_planove_new" xfId="60"/>
    <cellStyle name="Note" xfId="61"/>
    <cellStyle name="Note 2" xfId="62"/>
    <cellStyle name="Output" xfId="63"/>
    <cellStyle name="Percent" xfId="64"/>
    <cellStyle name="Percent 2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HOST\GroupsShare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1" customWidth="1"/>
    <col min="2" max="2" width="25.140625" style="31" customWidth="1"/>
    <col min="3" max="3" width="27.00390625" style="31" customWidth="1"/>
    <col min="4" max="4" width="14.140625" style="31" customWidth="1"/>
    <col min="5" max="5" width="16.7109375" style="31" customWidth="1"/>
    <col min="6" max="16384" width="9.140625" style="31" customWidth="1"/>
  </cols>
  <sheetData>
    <row r="1" ht="12.75">
      <c r="A1" s="30"/>
    </row>
    <row r="2" spans="1:18" ht="12.75" customHeight="1">
      <c r="A2" s="32" t="s">
        <v>72</v>
      </c>
      <c r="B2" s="33"/>
      <c r="C2" s="32" t="s">
        <v>73</v>
      </c>
      <c r="D2" s="34"/>
      <c r="E2" s="34" t="s">
        <v>74</v>
      </c>
      <c r="F2" s="35" t="s">
        <v>75</v>
      </c>
      <c r="G2" s="36"/>
      <c r="H2" s="36"/>
      <c r="I2" s="36"/>
      <c r="J2" s="36"/>
      <c r="K2" s="36"/>
      <c r="L2" s="36"/>
      <c r="M2" s="36"/>
      <c r="N2" s="36"/>
      <c r="O2" s="37"/>
      <c r="P2" s="37"/>
      <c r="Q2" s="37"/>
      <c r="R2" s="37"/>
    </row>
    <row r="3" spans="1:18" ht="12.75" customHeight="1">
      <c r="A3" s="32" t="s">
        <v>76</v>
      </c>
      <c r="C3" s="32" t="s">
        <v>77</v>
      </c>
      <c r="D3" s="34"/>
      <c r="E3" s="34" t="s">
        <v>78</v>
      </c>
      <c r="F3" s="35" t="s">
        <v>79</v>
      </c>
      <c r="G3" s="38"/>
      <c r="O3" s="37"/>
      <c r="P3" s="37"/>
      <c r="Q3" s="37"/>
      <c r="R3" s="37"/>
    </row>
    <row r="4" spans="1:18" ht="12.75">
      <c r="A4" s="32" t="s">
        <v>80</v>
      </c>
      <c r="C4" s="32" t="s">
        <v>81</v>
      </c>
      <c r="D4" s="34"/>
      <c r="E4" s="31" t="s">
        <v>82</v>
      </c>
      <c r="F4" s="35" t="s">
        <v>83</v>
      </c>
      <c r="G4" s="38"/>
      <c r="O4" s="37"/>
      <c r="P4" s="37"/>
      <c r="Q4" s="37"/>
      <c r="R4" s="37"/>
    </row>
    <row r="5" spans="1:18" ht="12.75" customHeight="1">
      <c r="A5" s="32" t="s">
        <v>84</v>
      </c>
      <c r="C5" s="32" t="s">
        <v>85</v>
      </c>
      <c r="D5" s="34"/>
      <c r="E5" s="34" t="s">
        <v>86</v>
      </c>
      <c r="F5" s="39" t="s">
        <v>87</v>
      </c>
      <c r="G5" s="38"/>
      <c r="O5" s="37"/>
      <c r="P5" s="37"/>
      <c r="Q5" s="37"/>
      <c r="R5" s="37"/>
    </row>
    <row r="6" spans="3:18" ht="12.75" customHeight="1">
      <c r="C6" s="32" t="s">
        <v>88</v>
      </c>
      <c r="D6" s="34"/>
      <c r="E6" s="34" t="s">
        <v>89</v>
      </c>
      <c r="F6" s="40"/>
      <c r="G6" s="38"/>
      <c r="O6" s="37"/>
      <c r="P6" s="37"/>
      <c r="Q6" s="37"/>
      <c r="R6" s="37"/>
    </row>
    <row r="7" spans="2:18" ht="12.75" customHeight="1">
      <c r="B7" s="33"/>
      <c r="C7" s="32" t="s">
        <v>90</v>
      </c>
      <c r="D7" s="34"/>
      <c r="E7" s="32" t="s">
        <v>91</v>
      </c>
      <c r="F7" s="40"/>
      <c r="G7" s="38"/>
      <c r="O7" s="37"/>
      <c r="P7" s="37"/>
      <c r="Q7" s="37"/>
      <c r="R7" s="37"/>
    </row>
    <row r="8" spans="2:7" ht="12.75" customHeight="1">
      <c r="B8" s="33"/>
      <c r="C8" s="32" t="s">
        <v>92</v>
      </c>
      <c r="D8" s="34"/>
      <c r="E8" s="38" t="s">
        <v>93</v>
      </c>
      <c r="F8" s="40"/>
      <c r="G8" s="38"/>
    </row>
    <row r="9" spans="2:7" ht="12.75">
      <c r="B9" s="33"/>
      <c r="C9" s="32" t="s">
        <v>94</v>
      </c>
      <c r="D9" s="34"/>
      <c r="E9" s="38" t="s">
        <v>95</v>
      </c>
      <c r="F9" s="40"/>
      <c r="G9" s="38"/>
    </row>
    <row r="10" spans="2:7" ht="12.75">
      <c r="B10" s="33"/>
      <c r="C10" s="32" t="s">
        <v>96</v>
      </c>
      <c r="D10" s="34"/>
      <c r="F10" s="33"/>
      <c r="G10" s="38"/>
    </row>
    <row r="11" spans="3:7" ht="12.75">
      <c r="C11" s="38"/>
      <c r="D11" s="34"/>
      <c r="E11" s="38"/>
      <c r="F11" s="38"/>
      <c r="G11" s="38"/>
    </row>
    <row r="12" spans="3:7" ht="12.75">
      <c r="C12" s="38"/>
      <c r="D12" s="38"/>
      <c r="E12" s="38"/>
      <c r="F12" s="38"/>
      <c r="G12" s="38"/>
    </row>
    <row r="13" spans="1:7" ht="12.75">
      <c r="A13" s="34"/>
      <c r="C13" s="38"/>
      <c r="D13" s="38"/>
      <c r="E13" s="38"/>
      <c r="F13" s="38"/>
      <c r="G13" s="38"/>
    </row>
    <row r="14" spans="3:7" ht="12.75">
      <c r="C14" s="38"/>
      <c r="D14" s="38"/>
      <c r="E14" s="38"/>
      <c r="F14" s="38"/>
      <c r="G14" s="38"/>
    </row>
    <row r="15" spans="3:7" ht="12.75">
      <c r="C15" s="38"/>
      <c r="D15" s="38"/>
      <c r="E15" s="38"/>
      <c r="F15" s="38"/>
      <c r="G15" s="38"/>
    </row>
    <row r="16" spans="3:7" ht="12.75">
      <c r="C16" s="38"/>
      <c r="D16" s="38"/>
      <c r="E16" s="38"/>
      <c r="F16" s="38"/>
      <c r="G16" s="38"/>
    </row>
    <row r="17" spans="3:7" ht="12.75">
      <c r="C17" s="38"/>
      <c r="D17" s="38"/>
      <c r="E17" s="38"/>
      <c r="F17" s="38"/>
      <c r="G17" s="38"/>
    </row>
    <row r="18" spans="3:7" ht="12.75">
      <c r="C18" s="38"/>
      <c r="D18" s="38"/>
      <c r="E18" s="38"/>
      <c r="F18" s="38"/>
      <c r="G18" s="38"/>
    </row>
    <row r="19" spans="4:7" ht="13.5" customHeight="1">
      <c r="D19" s="38"/>
      <c r="E19" s="38"/>
      <c r="F19" s="38"/>
      <c r="G19" s="38"/>
    </row>
    <row r="20" spans="1:3" ht="12.75">
      <c r="A20" s="41" t="s">
        <v>97</v>
      </c>
      <c r="B20" s="41" t="s">
        <v>98</v>
      </c>
      <c r="C20" s="42" t="s">
        <v>99</v>
      </c>
    </row>
    <row r="21" spans="1:3" ht="18" customHeight="1">
      <c r="A21" s="43" t="s">
        <v>100</v>
      </c>
      <c r="B21" s="41">
        <v>2.917</v>
      </c>
      <c r="C21" s="41">
        <v>0.334</v>
      </c>
    </row>
    <row r="22" spans="1:3" ht="16.5" customHeight="1">
      <c r="A22" s="43" t="s">
        <v>101</v>
      </c>
      <c r="B22" s="41">
        <v>4.778</v>
      </c>
      <c r="C22" s="41">
        <v>0.346</v>
      </c>
    </row>
    <row r="23" spans="1:3" ht="15.75" customHeight="1">
      <c r="A23" s="43" t="s">
        <v>102</v>
      </c>
      <c r="B23" s="41">
        <v>3.611</v>
      </c>
      <c r="C23" s="41">
        <v>0.356</v>
      </c>
    </row>
    <row r="24" spans="1:3" ht="12.75" customHeight="1">
      <c r="A24" s="43" t="s">
        <v>70</v>
      </c>
      <c r="B24" s="41">
        <v>5.555</v>
      </c>
      <c r="C24" s="41">
        <v>0.324</v>
      </c>
    </row>
    <row r="25" spans="1:3" ht="12.75" customHeight="1">
      <c r="A25" s="43" t="s">
        <v>103</v>
      </c>
      <c r="B25" s="41">
        <v>7.083</v>
      </c>
      <c r="C25" s="41">
        <v>0.334</v>
      </c>
    </row>
    <row r="26" spans="1:3" ht="12.75">
      <c r="A26" s="43" t="s">
        <v>104</v>
      </c>
      <c r="B26" s="41">
        <v>7.166</v>
      </c>
      <c r="C26" s="41">
        <v>0.481</v>
      </c>
    </row>
    <row r="27" spans="1:3" ht="12.75" customHeight="1">
      <c r="A27" s="43" t="s">
        <v>105</v>
      </c>
      <c r="B27" s="41">
        <v>11.569</v>
      </c>
      <c r="C27" s="41">
        <v>0.263</v>
      </c>
    </row>
    <row r="28" spans="1:3" ht="12.75" customHeight="1">
      <c r="A28" s="43" t="s">
        <v>106</v>
      </c>
      <c r="B28" s="41">
        <v>11.111</v>
      </c>
      <c r="C28" s="41">
        <v>0.276</v>
      </c>
    </row>
    <row r="29" spans="1:3" ht="12.75">
      <c r="A29" s="43" t="s">
        <v>71</v>
      </c>
      <c r="B29" s="41">
        <v>12.777</v>
      </c>
      <c r="C29" s="41">
        <v>0.225</v>
      </c>
    </row>
    <row r="30" spans="1:3" ht="12.75">
      <c r="A30" s="43" t="s">
        <v>107</v>
      </c>
      <c r="B30" s="41">
        <v>9.035</v>
      </c>
      <c r="C30" s="41">
        <v>0.202</v>
      </c>
    </row>
    <row r="31" spans="1:3" ht="12.75">
      <c r="A31" s="44" t="s">
        <v>17</v>
      </c>
      <c r="B31" s="45">
        <v>0</v>
      </c>
      <c r="C31" s="45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"/>
  <sheetViews>
    <sheetView tabSelected="1" zoomScale="87" zoomScaleNormal="87" zoomScalePageLayoutView="0" workbookViewId="0" topLeftCell="A37">
      <selection activeCell="N57" sqref="N57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8.75">
      <c r="A3" s="114" t="s">
        <v>138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20"/>
      <c r="N4" s="120"/>
      <c r="O4" s="120"/>
      <c r="P4" s="1"/>
    </row>
    <row r="5" spans="1:16" ht="21" customHeight="1">
      <c r="A5" s="115" t="s">
        <v>31</v>
      </c>
      <c r="B5" s="115"/>
      <c r="C5" s="116" t="s">
        <v>115</v>
      </c>
      <c r="D5" s="116"/>
      <c r="E5" s="116"/>
      <c r="F5" s="10" t="s">
        <v>119</v>
      </c>
      <c r="G5" s="116" t="s">
        <v>116</v>
      </c>
      <c r="H5" s="116"/>
      <c r="I5" s="127" t="s">
        <v>117</v>
      </c>
      <c r="J5" s="127"/>
      <c r="K5" s="127"/>
      <c r="L5" s="11"/>
      <c r="M5" s="12"/>
      <c r="N5" s="12"/>
      <c r="O5" s="12"/>
      <c r="P5" s="3"/>
    </row>
    <row r="6" spans="1:16" ht="23.25" customHeight="1">
      <c r="A6" s="117" t="s">
        <v>32</v>
      </c>
      <c r="B6" s="117"/>
      <c r="C6" s="128" t="s">
        <v>118</v>
      </c>
      <c r="D6" s="129"/>
      <c r="E6" s="130"/>
      <c r="F6" s="8" t="s">
        <v>119</v>
      </c>
      <c r="G6" s="90" t="s">
        <v>2</v>
      </c>
      <c r="H6" s="90"/>
      <c r="I6" s="90"/>
      <c r="J6" s="90"/>
      <c r="K6" s="90" t="s">
        <v>120</v>
      </c>
      <c r="L6" s="90"/>
      <c r="M6" s="90"/>
      <c r="N6" s="90"/>
      <c r="O6" s="53" t="s">
        <v>121</v>
      </c>
      <c r="P6" s="2"/>
    </row>
    <row r="7" spans="1:15" ht="17.25" customHeight="1">
      <c r="A7" s="125" t="s">
        <v>1</v>
      </c>
      <c r="B7" s="125"/>
      <c r="C7" s="121" t="s">
        <v>122</v>
      </c>
      <c r="D7" s="121"/>
      <c r="E7" s="121"/>
      <c r="F7" s="121"/>
      <c r="G7" s="121"/>
      <c r="H7" s="121"/>
      <c r="I7" s="60" t="s">
        <v>123</v>
      </c>
      <c r="J7" s="60"/>
      <c r="K7" s="60"/>
      <c r="L7" s="112" t="s">
        <v>126</v>
      </c>
      <c r="M7" s="112"/>
      <c r="N7" s="112"/>
      <c r="O7" s="112"/>
    </row>
    <row r="8" spans="1:15" ht="17.25" customHeight="1">
      <c r="A8" s="117" t="s">
        <v>33</v>
      </c>
      <c r="B8" s="117"/>
      <c r="C8" s="112" t="s">
        <v>125</v>
      </c>
      <c r="D8" s="118"/>
      <c r="E8" s="118"/>
      <c r="F8" s="118"/>
      <c r="G8" s="118"/>
      <c r="H8" s="118"/>
      <c r="I8" s="60" t="s">
        <v>124</v>
      </c>
      <c r="J8" s="60"/>
      <c r="K8" s="60"/>
      <c r="L8" s="112" t="s">
        <v>127</v>
      </c>
      <c r="M8" s="112"/>
      <c r="N8" s="112"/>
      <c r="O8" s="112"/>
    </row>
    <row r="9" spans="1:15" ht="20.25" customHeight="1">
      <c r="A9" s="117" t="s">
        <v>34</v>
      </c>
      <c r="B9" s="117"/>
      <c r="C9" s="122" t="s">
        <v>139</v>
      </c>
      <c r="D9" s="123"/>
      <c r="E9" s="123"/>
      <c r="F9" s="123"/>
      <c r="G9" s="123"/>
      <c r="H9" s="123"/>
      <c r="I9" s="123"/>
      <c r="J9" s="123"/>
      <c r="K9" s="124"/>
      <c r="L9" s="91" t="s">
        <v>35</v>
      </c>
      <c r="M9" s="91"/>
      <c r="N9" s="91" t="s">
        <v>128</v>
      </c>
      <c r="O9" s="91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11" t="s">
        <v>26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3"/>
      <c r="S12" s="4"/>
    </row>
    <row r="13" spans="1:18" ht="25.5" customHeight="1">
      <c r="A13" s="107" t="s">
        <v>20</v>
      </c>
      <c r="B13" s="107" t="s">
        <v>68</v>
      </c>
      <c r="C13" s="107" t="s">
        <v>3</v>
      </c>
      <c r="D13" s="107" t="s">
        <v>108</v>
      </c>
      <c r="E13" s="107" t="s">
        <v>7</v>
      </c>
      <c r="F13" s="107" t="s">
        <v>8</v>
      </c>
      <c r="G13" s="107" t="s">
        <v>65</v>
      </c>
      <c r="H13" s="107"/>
      <c r="I13" s="107"/>
      <c r="J13" s="107"/>
      <c r="K13" s="107"/>
      <c r="L13" s="107"/>
      <c r="M13" s="107"/>
      <c r="N13" s="107" t="s">
        <v>37</v>
      </c>
      <c r="O13" s="107" t="s">
        <v>6</v>
      </c>
      <c r="P13" s="107" t="s">
        <v>5</v>
      </c>
      <c r="Q13" s="107" t="s">
        <v>4</v>
      </c>
      <c r="R13" s="4"/>
    </row>
    <row r="14" spans="1:17" ht="25.5" customHeight="1">
      <c r="A14" s="107"/>
      <c r="B14" s="107"/>
      <c r="C14" s="107"/>
      <c r="D14" s="131"/>
      <c r="E14" s="126"/>
      <c r="F14" s="107"/>
      <c r="G14" s="110" t="s">
        <v>22</v>
      </c>
      <c r="H14" s="110"/>
      <c r="I14" s="107" t="s">
        <v>9</v>
      </c>
      <c r="J14" s="107"/>
      <c r="K14" s="110" t="s">
        <v>10</v>
      </c>
      <c r="L14" s="110" t="s">
        <v>11</v>
      </c>
      <c r="M14" s="110" t="s">
        <v>36</v>
      </c>
      <c r="N14" s="107"/>
      <c r="O14" s="107"/>
      <c r="P14" s="107"/>
      <c r="Q14" s="107"/>
    </row>
    <row r="15" spans="1:17" ht="8.25" customHeight="1" hidden="1">
      <c r="A15" s="107"/>
      <c r="B15" s="107"/>
      <c r="C15" s="107"/>
      <c r="D15" s="131"/>
      <c r="E15" s="126"/>
      <c r="F15" s="107"/>
      <c r="G15" s="110"/>
      <c r="H15" s="110"/>
      <c r="I15" s="110" t="s">
        <v>12</v>
      </c>
      <c r="J15" s="110" t="s">
        <v>13</v>
      </c>
      <c r="K15" s="110"/>
      <c r="L15" s="110"/>
      <c r="M15" s="110"/>
      <c r="N15" s="107"/>
      <c r="O15" s="107"/>
      <c r="P15" s="107"/>
      <c r="Q15" s="107"/>
    </row>
    <row r="16" spans="1:17" ht="25.5" customHeight="1">
      <c r="A16" s="107"/>
      <c r="B16" s="107"/>
      <c r="C16" s="107"/>
      <c r="D16" s="131"/>
      <c r="E16" s="126"/>
      <c r="F16" s="107"/>
      <c r="G16" s="23" t="s">
        <v>21</v>
      </c>
      <c r="H16" s="23" t="s">
        <v>66</v>
      </c>
      <c r="I16" s="110"/>
      <c r="J16" s="110"/>
      <c r="K16" s="110"/>
      <c r="L16" s="110"/>
      <c r="M16" s="110"/>
      <c r="N16" s="107"/>
      <c r="O16" s="107"/>
      <c r="P16" s="107"/>
      <c r="Q16" s="107"/>
    </row>
    <row r="17" spans="1:17" ht="54" customHeight="1">
      <c r="A17" s="24" t="s">
        <v>109</v>
      </c>
      <c r="B17" s="24" t="s">
        <v>14</v>
      </c>
      <c r="C17" s="24" t="s">
        <v>110</v>
      </c>
      <c r="D17" s="24" t="s">
        <v>14</v>
      </c>
      <c r="E17" s="25" t="s">
        <v>15</v>
      </c>
      <c r="F17" s="25" t="s">
        <v>16</v>
      </c>
      <c r="G17" s="26" t="s">
        <v>111</v>
      </c>
      <c r="H17" s="26" t="s">
        <v>110</v>
      </c>
      <c r="I17" s="25" t="s">
        <v>67</v>
      </c>
      <c r="J17" s="25" t="s">
        <v>67</v>
      </c>
      <c r="K17" s="25" t="s">
        <v>16</v>
      </c>
      <c r="L17" s="27" t="s">
        <v>23</v>
      </c>
      <c r="M17" s="24" t="s">
        <v>24</v>
      </c>
      <c r="N17" s="24" t="s">
        <v>110</v>
      </c>
      <c r="O17" s="26" t="s">
        <v>18</v>
      </c>
      <c r="P17" s="24" t="s">
        <v>19</v>
      </c>
      <c r="Q17" s="24" t="s">
        <v>17</v>
      </c>
    </row>
    <row r="18" spans="1:18" ht="39.75" customHeight="1">
      <c r="A18" s="103" t="s">
        <v>69</v>
      </c>
      <c r="B18" s="103"/>
      <c r="C18" s="104" t="s">
        <v>129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7"/>
    </row>
    <row r="19" spans="1:17" ht="15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6.75" customHeight="1">
      <c r="A20" s="109" t="s">
        <v>38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t="30">
      <c r="A21" s="108" t="s">
        <v>28</v>
      </c>
      <c r="B21" s="73"/>
      <c r="C21" s="73"/>
      <c r="D21" s="73"/>
      <c r="E21" s="73"/>
      <c r="F21" s="73"/>
      <c r="G21" s="74"/>
      <c r="H21" s="58" t="s">
        <v>39</v>
      </c>
      <c r="I21" s="61"/>
      <c r="J21" s="61"/>
      <c r="K21" s="61"/>
      <c r="L21" s="73" t="s">
        <v>50</v>
      </c>
      <c r="M21" s="74"/>
      <c r="N21" s="28" t="s">
        <v>27</v>
      </c>
      <c r="O21" s="108" t="s">
        <v>4</v>
      </c>
      <c r="P21" s="73"/>
      <c r="Q21" s="74"/>
    </row>
    <row r="22" spans="1:17" ht="15">
      <c r="A22" s="92" t="s">
        <v>132</v>
      </c>
      <c r="B22" s="93"/>
      <c r="C22" s="93"/>
      <c r="D22" s="93"/>
      <c r="E22" s="93"/>
      <c r="F22" s="93"/>
      <c r="G22" s="94"/>
      <c r="H22" s="75" t="s">
        <v>41</v>
      </c>
      <c r="I22" s="76"/>
      <c r="J22" s="76"/>
      <c r="K22" s="77"/>
      <c r="L22" s="84" t="s">
        <v>136</v>
      </c>
      <c r="M22" s="85"/>
      <c r="N22" s="101" t="s">
        <v>135</v>
      </c>
      <c r="O22" s="102" t="s">
        <v>134</v>
      </c>
      <c r="P22" s="102"/>
      <c r="Q22" s="102"/>
    </row>
    <row r="23" spans="1:17" ht="15">
      <c r="A23" s="95"/>
      <c r="B23" s="96"/>
      <c r="C23" s="96"/>
      <c r="D23" s="96"/>
      <c r="E23" s="96"/>
      <c r="F23" s="96"/>
      <c r="G23" s="97"/>
      <c r="H23" s="78"/>
      <c r="I23" s="79"/>
      <c r="J23" s="79"/>
      <c r="K23" s="80"/>
      <c r="L23" s="86"/>
      <c r="M23" s="87"/>
      <c r="N23" s="101"/>
      <c r="O23" s="102"/>
      <c r="P23" s="102"/>
      <c r="Q23" s="102"/>
    </row>
    <row r="24" spans="1:17" ht="15">
      <c r="A24" s="95"/>
      <c r="B24" s="96"/>
      <c r="C24" s="96"/>
      <c r="D24" s="96"/>
      <c r="E24" s="96"/>
      <c r="F24" s="96"/>
      <c r="G24" s="97"/>
      <c r="H24" s="78"/>
      <c r="I24" s="79"/>
      <c r="J24" s="79"/>
      <c r="K24" s="80"/>
      <c r="L24" s="86"/>
      <c r="M24" s="87"/>
      <c r="N24" s="101"/>
      <c r="O24" s="102"/>
      <c r="P24" s="102"/>
      <c r="Q24" s="102"/>
    </row>
    <row r="25" spans="1:17" ht="15">
      <c r="A25" s="98"/>
      <c r="B25" s="99"/>
      <c r="C25" s="99"/>
      <c r="D25" s="99"/>
      <c r="E25" s="99"/>
      <c r="F25" s="99"/>
      <c r="G25" s="100"/>
      <c r="H25" s="81"/>
      <c r="I25" s="82"/>
      <c r="J25" s="82"/>
      <c r="K25" s="83"/>
      <c r="L25" s="88"/>
      <c r="M25" s="89"/>
      <c r="N25" s="101"/>
      <c r="O25" s="102"/>
      <c r="P25" s="102"/>
      <c r="Q25" s="102"/>
    </row>
    <row r="26" spans="1:17" ht="15">
      <c r="A26" s="92" t="s">
        <v>133</v>
      </c>
      <c r="B26" s="93"/>
      <c r="C26" s="93"/>
      <c r="D26" s="93"/>
      <c r="E26" s="93"/>
      <c r="F26" s="93"/>
      <c r="G26" s="94"/>
      <c r="H26" s="75" t="s">
        <v>41</v>
      </c>
      <c r="I26" s="76"/>
      <c r="J26" s="76"/>
      <c r="K26" s="77"/>
      <c r="L26" s="84" t="s">
        <v>136</v>
      </c>
      <c r="M26" s="85"/>
      <c r="N26" s="101" t="s">
        <v>135</v>
      </c>
      <c r="O26" s="102" t="s">
        <v>134</v>
      </c>
      <c r="P26" s="102"/>
      <c r="Q26" s="102"/>
    </row>
    <row r="27" spans="1:17" ht="15">
      <c r="A27" s="95"/>
      <c r="B27" s="96"/>
      <c r="C27" s="96"/>
      <c r="D27" s="96"/>
      <c r="E27" s="96"/>
      <c r="F27" s="96"/>
      <c r="G27" s="97"/>
      <c r="H27" s="78"/>
      <c r="I27" s="79"/>
      <c r="J27" s="79"/>
      <c r="K27" s="80"/>
      <c r="L27" s="86"/>
      <c r="M27" s="87"/>
      <c r="N27" s="101"/>
      <c r="O27" s="102"/>
      <c r="P27" s="102"/>
      <c r="Q27" s="102"/>
    </row>
    <row r="28" spans="1:17" ht="15">
      <c r="A28" s="95"/>
      <c r="B28" s="96"/>
      <c r="C28" s="96"/>
      <c r="D28" s="96"/>
      <c r="E28" s="96"/>
      <c r="F28" s="96"/>
      <c r="G28" s="97"/>
      <c r="H28" s="78"/>
      <c r="I28" s="79"/>
      <c r="J28" s="79"/>
      <c r="K28" s="80"/>
      <c r="L28" s="86"/>
      <c r="M28" s="87"/>
      <c r="N28" s="101"/>
      <c r="O28" s="102"/>
      <c r="P28" s="102"/>
      <c r="Q28" s="102"/>
    </row>
    <row r="29" spans="1:17" ht="15">
      <c r="A29" s="98"/>
      <c r="B29" s="99"/>
      <c r="C29" s="99"/>
      <c r="D29" s="99"/>
      <c r="E29" s="99"/>
      <c r="F29" s="99"/>
      <c r="G29" s="100"/>
      <c r="H29" s="81"/>
      <c r="I29" s="82"/>
      <c r="J29" s="82"/>
      <c r="K29" s="83"/>
      <c r="L29" s="88"/>
      <c r="M29" s="89"/>
      <c r="N29" s="101"/>
      <c r="O29" s="102"/>
      <c r="P29" s="102"/>
      <c r="Q29" s="102"/>
    </row>
    <row r="30" spans="1:17" ht="15">
      <c r="A30" s="17"/>
      <c r="B30" s="18"/>
      <c r="C30" s="18"/>
      <c r="D30" s="18"/>
      <c r="E30" s="18"/>
      <c r="F30" s="18"/>
      <c r="G30" s="18"/>
      <c r="H30" s="19"/>
      <c r="I30" s="19"/>
      <c r="J30" s="19"/>
      <c r="K30" s="19"/>
      <c r="L30" s="20"/>
      <c r="M30" s="20"/>
      <c r="N30" s="21"/>
      <c r="O30" s="46"/>
      <c r="P30" s="46"/>
      <c r="Q30" s="47"/>
    </row>
    <row r="31" spans="1:17" ht="39.75" customHeight="1">
      <c r="A31" s="57" t="s">
        <v>51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48"/>
      <c r="P31" s="48"/>
      <c r="Q31" s="48"/>
    </row>
    <row r="32" spans="1:14" ht="33" customHeight="1">
      <c r="A32" s="61" t="s">
        <v>25</v>
      </c>
      <c r="B32" s="61"/>
      <c r="C32" s="61"/>
      <c r="D32" s="67" t="s">
        <v>29</v>
      </c>
      <c r="E32" s="68"/>
      <c r="F32" s="68"/>
      <c r="G32" s="69"/>
      <c r="H32" s="61" t="s">
        <v>30</v>
      </c>
      <c r="I32" s="61"/>
      <c r="J32" s="63" t="s">
        <v>54</v>
      </c>
      <c r="K32" s="65"/>
      <c r="L32" s="61" t="s">
        <v>58</v>
      </c>
      <c r="M32" s="61"/>
      <c r="N32" s="61"/>
    </row>
    <row r="33" spans="1:14" ht="23.25" customHeight="1">
      <c r="A33" s="61"/>
      <c r="B33" s="61"/>
      <c r="C33" s="61"/>
      <c r="D33" s="70"/>
      <c r="E33" s="71"/>
      <c r="F33" s="71"/>
      <c r="G33" s="72"/>
      <c r="H33" s="61"/>
      <c r="I33" s="61"/>
      <c r="J33" s="29" t="s">
        <v>52</v>
      </c>
      <c r="K33" s="29" t="s">
        <v>53</v>
      </c>
      <c r="L33" s="61"/>
      <c r="M33" s="61"/>
      <c r="N33" s="61"/>
    </row>
    <row r="34" spans="1:14" ht="15">
      <c r="A34" s="60" t="s">
        <v>55</v>
      </c>
      <c r="B34" s="60"/>
      <c r="C34" s="60"/>
      <c r="D34" s="54">
        <f>65039.72+282.11+388.42+313.79+467.08+674.09+607.53+431.03+313.21+541.34+475.12+246.74</f>
        <v>69780.18</v>
      </c>
      <c r="E34" s="55"/>
      <c r="F34" s="55"/>
      <c r="G34" s="56"/>
      <c r="H34" s="91"/>
      <c r="I34" s="91"/>
      <c r="J34" s="9">
        <f>D34*0.06</f>
        <v>4186.810799999999</v>
      </c>
      <c r="K34" s="9"/>
      <c r="L34" s="90"/>
      <c r="M34" s="90"/>
      <c r="N34" s="90"/>
    </row>
    <row r="35" spans="1:14" ht="15">
      <c r="A35" s="60" t="s">
        <v>56</v>
      </c>
      <c r="B35" s="60"/>
      <c r="C35" s="60"/>
      <c r="D35" s="54">
        <f>170.28+214.86+254.82+208.98+161.05+211+188.86+172.11+178.82+203.32+108.45</f>
        <v>2072.5499999999997</v>
      </c>
      <c r="E35" s="55"/>
      <c r="F35" s="55"/>
      <c r="G35" s="56"/>
      <c r="H35" s="91"/>
      <c r="I35" s="91"/>
      <c r="J35" s="9"/>
      <c r="K35" s="9">
        <f>D35*0.09</f>
        <v>186.52949999999996</v>
      </c>
      <c r="L35" s="90"/>
      <c r="M35" s="90"/>
      <c r="N35" s="90"/>
    </row>
    <row r="37" spans="1:17" ht="38.25" customHeight="1">
      <c r="A37" s="62" t="s">
        <v>57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30">
      <c r="A38" s="63" t="s">
        <v>28</v>
      </c>
      <c r="B38" s="64"/>
      <c r="C38" s="64"/>
      <c r="D38" s="64"/>
      <c r="E38" s="64"/>
      <c r="F38" s="64"/>
      <c r="G38" s="65"/>
      <c r="H38" s="58" t="s">
        <v>59</v>
      </c>
      <c r="I38" s="58"/>
      <c r="J38" s="58"/>
      <c r="K38" s="58"/>
      <c r="L38" s="58" t="s">
        <v>50</v>
      </c>
      <c r="M38" s="58"/>
      <c r="N38" s="28" t="s">
        <v>27</v>
      </c>
      <c r="O38" s="58" t="s">
        <v>58</v>
      </c>
      <c r="P38" s="58"/>
      <c r="Q38" s="58"/>
    </row>
    <row r="39" spans="1:17" ht="48" customHeight="1">
      <c r="A39" s="59"/>
      <c r="B39" s="59"/>
      <c r="C39" s="59"/>
      <c r="D39" s="59"/>
      <c r="E39" s="59"/>
      <c r="F39" s="59"/>
      <c r="G39" s="59"/>
      <c r="H39" s="58"/>
      <c r="I39" s="58"/>
      <c r="J39" s="58"/>
      <c r="K39" s="58"/>
      <c r="L39" s="59"/>
      <c r="M39" s="59"/>
      <c r="N39" s="52"/>
      <c r="O39" s="66" t="s">
        <v>137</v>
      </c>
      <c r="P39" s="66"/>
      <c r="Q39" s="66"/>
    </row>
    <row r="40" spans="1:17" ht="26.25" customHeight="1">
      <c r="A40" s="59"/>
      <c r="B40" s="59"/>
      <c r="C40" s="59"/>
      <c r="D40" s="59"/>
      <c r="E40" s="59"/>
      <c r="F40" s="59"/>
      <c r="G40" s="59"/>
      <c r="H40" s="58"/>
      <c r="I40" s="58"/>
      <c r="J40" s="58"/>
      <c r="K40" s="58"/>
      <c r="L40" s="59"/>
      <c r="M40" s="59"/>
      <c r="N40" s="52"/>
      <c r="O40" s="59"/>
      <c r="P40" s="59"/>
      <c r="Q40" s="59"/>
    </row>
    <row r="41" spans="1:17" ht="26.25" customHeight="1">
      <c r="A41" s="59"/>
      <c r="B41" s="59"/>
      <c r="C41" s="59"/>
      <c r="D41" s="59"/>
      <c r="E41" s="59"/>
      <c r="F41" s="59"/>
      <c r="G41" s="59"/>
      <c r="H41" s="58"/>
      <c r="I41" s="58"/>
      <c r="J41" s="58"/>
      <c r="K41" s="58"/>
      <c r="L41" s="59"/>
      <c r="M41" s="59"/>
      <c r="N41" s="52"/>
      <c r="O41" s="59"/>
      <c r="P41" s="59"/>
      <c r="Q41" s="59"/>
    </row>
    <row r="44" spans="8:13" ht="15">
      <c r="H44" s="51" t="s">
        <v>112</v>
      </c>
      <c r="M44" s="51" t="s">
        <v>113</v>
      </c>
    </row>
    <row r="45" ht="15">
      <c r="H45" s="49"/>
    </row>
    <row r="46" spans="8:13" ht="15">
      <c r="H46" t="s">
        <v>131</v>
      </c>
      <c r="M46" s="50" t="s">
        <v>130</v>
      </c>
    </row>
    <row r="48" ht="15">
      <c r="M48" t="s">
        <v>114</v>
      </c>
    </row>
  </sheetData>
  <sheetProtection/>
  <mergeCells count="90">
    <mergeCell ref="B13:B16"/>
    <mergeCell ref="E13:E16"/>
    <mergeCell ref="I5:K5"/>
    <mergeCell ref="A6:B6"/>
    <mergeCell ref="C6:E6"/>
    <mergeCell ref="G6:J6"/>
    <mergeCell ref="C13:C16"/>
    <mergeCell ref="A13:A16"/>
    <mergeCell ref="D13:D16"/>
    <mergeCell ref="I14:J14"/>
    <mergeCell ref="C8:H8"/>
    <mergeCell ref="A4:O4"/>
    <mergeCell ref="C7:H7"/>
    <mergeCell ref="I7:K7"/>
    <mergeCell ref="L7:O7"/>
    <mergeCell ref="C9:K9"/>
    <mergeCell ref="A7:B7"/>
    <mergeCell ref="A9:B9"/>
    <mergeCell ref="A2:P2"/>
    <mergeCell ref="A3:P3"/>
    <mergeCell ref="A5:B5"/>
    <mergeCell ref="C5:E5"/>
    <mergeCell ref="G5:H5"/>
    <mergeCell ref="K6:N6"/>
    <mergeCell ref="M14:M16"/>
    <mergeCell ref="L14:L16"/>
    <mergeCell ref="K14:K16"/>
    <mergeCell ref="A12:Q12"/>
    <mergeCell ref="O13:O16"/>
    <mergeCell ref="I8:K8"/>
    <mergeCell ref="L8:O8"/>
    <mergeCell ref="N13:N16"/>
    <mergeCell ref="F13:F16"/>
    <mergeCell ref="A8:B8"/>
    <mergeCell ref="A21:G21"/>
    <mergeCell ref="O21:Q21"/>
    <mergeCell ref="A22:G25"/>
    <mergeCell ref="N22:N25"/>
    <mergeCell ref="A20:Q20"/>
    <mergeCell ref="G13:M13"/>
    <mergeCell ref="I15:I16"/>
    <mergeCell ref="P13:P16"/>
    <mergeCell ref="J15:J16"/>
    <mergeCell ref="G14:H15"/>
    <mergeCell ref="A26:G29"/>
    <mergeCell ref="N26:N29"/>
    <mergeCell ref="O26:Q29"/>
    <mergeCell ref="A32:C33"/>
    <mergeCell ref="O22:Q25"/>
    <mergeCell ref="L9:M9"/>
    <mergeCell ref="N9:O9"/>
    <mergeCell ref="A18:B18"/>
    <mergeCell ref="C18:Q18"/>
    <mergeCell ref="Q13:Q16"/>
    <mergeCell ref="J32:K32"/>
    <mergeCell ref="L34:N34"/>
    <mergeCell ref="L35:N35"/>
    <mergeCell ref="H34:I34"/>
    <mergeCell ref="H35:I35"/>
    <mergeCell ref="L22:M25"/>
    <mergeCell ref="O38:Q38"/>
    <mergeCell ref="O39:Q39"/>
    <mergeCell ref="O40:Q40"/>
    <mergeCell ref="O41:Q41"/>
    <mergeCell ref="D32:G33"/>
    <mergeCell ref="H21:K21"/>
    <mergeCell ref="L21:M21"/>
    <mergeCell ref="H22:K25"/>
    <mergeCell ref="H26:K29"/>
    <mergeCell ref="L26:M29"/>
    <mergeCell ref="L41:M41"/>
    <mergeCell ref="H38:K38"/>
    <mergeCell ref="H39:K39"/>
    <mergeCell ref="H40:K40"/>
    <mergeCell ref="H41:K41"/>
    <mergeCell ref="A37:Q37"/>
    <mergeCell ref="A38:G38"/>
    <mergeCell ref="A39:G39"/>
    <mergeCell ref="A40:G40"/>
    <mergeCell ref="A41:G41"/>
    <mergeCell ref="D34:G34"/>
    <mergeCell ref="D35:G35"/>
    <mergeCell ref="A31:N31"/>
    <mergeCell ref="L38:M38"/>
    <mergeCell ref="L39:M39"/>
    <mergeCell ref="L40:M40"/>
    <mergeCell ref="A34:C34"/>
    <mergeCell ref="A35:C35"/>
    <mergeCell ref="L32:N33"/>
    <mergeCell ref="H32:I33"/>
  </mergeCells>
  <dataValidations count="2">
    <dataValidation type="list" allowBlank="1" showInputMessage="1" showErrorMessage="1" sqref="H39:K41">
      <formula1>Потенциал</formula1>
    </dataValidation>
    <dataValidation type="list" allowBlank="1" showInputMessage="1" showErrorMessage="1" sqref="H22:K30">
      <formula1>НПДЕВИ</formula1>
    </dataValidation>
  </dataValidations>
  <printOptions/>
  <pageMargins left="0.31496062992125984" right="0.31496062992125984" top="0" bottom="0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4" t="s">
        <v>40</v>
      </c>
      <c r="D1" s="14" t="s">
        <v>60</v>
      </c>
    </row>
    <row r="2" spans="1:4" ht="153.75" customHeight="1">
      <c r="A2" s="14" t="s">
        <v>41</v>
      </c>
      <c r="D2" s="22" t="s">
        <v>61</v>
      </c>
    </row>
    <row r="3" spans="1:4" ht="168.75" customHeight="1">
      <c r="A3" s="14" t="s">
        <v>42</v>
      </c>
      <c r="D3" s="22" t="s">
        <v>62</v>
      </c>
    </row>
    <row r="4" spans="1:4" ht="120">
      <c r="A4" s="14" t="s">
        <v>43</v>
      </c>
      <c r="D4" s="22" t="s">
        <v>63</v>
      </c>
    </row>
    <row r="5" spans="1:4" ht="127.5" customHeight="1">
      <c r="A5" s="14" t="s">
        <v>44</v>
      </c>
      <c r="D5" s="22" t="s">
        <v>64</v>
      </c>
    </row>
    <row r="6" ht="195">
      <c r="A6" s="14" t="s">
        <v>45</v>
      </c>
    </row>
    <row r="7" ht="171.75" customHeight="1">
      <c r="A7" s="14" t="s">
        <v>46</v>
      </c>
    </row>
    <row r="8" ht="180.75" customHeight="1">
      <c r="A8" s="14" t="s">
        <v>47</v>
      </c>
    </row>
    <row r="9" ht="180">
      <c r="A9" s="14" t="s">
        <v>48</v>
      </c>
    </row>
    <row r="10" ht="258" customHeight="1">
      <c r="A10" s="14" t="s">
        <v>49</v>
      </c>
    </row>
    <row r="11" ht="15">
      <c r="A11" s="14"/>
    </row>
    <row r="12" ht="15">
      <c r="A12" s="14"/>
    </row>
    <row r="13" ht="15">
      <c r="A13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DANIM</cp:lastModifiedBy>
  <cp:lastPrinted>2023-03-06T13:41:11Z</cp:lastPrinted>
  <dcterms:created xsi:type="dcterms:W3CDTF">2016-09-16T07:06:44Z</dcterms:created>
  <dcterms:modified xsi:type="dcterms:W3CDTF">2023-03-06T13:41:29Z</dcterms:modified>
  <cp:category/>
  <cp:version/>
  <cp:contentType/>
  <cp:contentStatus/>
</cp:coreProperties>
</file>