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/>
  </bookViews>
  <sheets>
    <sheet name="Критерии" sheetId="1" r:id="rId1"/>
    <sheet name="Карта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<sst xmlns="http://schemas.openxmlformats.org/spreadsheetml/2006/main" count="334" uniqueCount="75">
  <si>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</si>
  <si>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</si>
  <si>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</si>
  <si>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</si>
  <si>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</si>
  <si>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</si>
  <si>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</si>
  <si>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</si>
  <si>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</si>
  <si>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</si>
  <si>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</si>
  <si>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</si>
  <si>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</si>
  <si>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</si>
  <si>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</si>
  <si>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</si>
  <si>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</si>
  <si>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</si>
  <si>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</si>
  <si>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</si>
  <si>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</si>
  <si>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</si>
  <si>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</si>
  <si>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</si>
  <si>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</si>
  <si>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</si>
  <si>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</si>
  <si>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</si>
  <si>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</si>
  <si>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</si>
  <si>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</si>
  <si>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</si>
  <si>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</si>
  <si>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</si>
  <si>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</si>
  <si>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</si>
  <si>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</si>
  <si>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</si>
  <si>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</si>
  <si>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</si>
  <si>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</si>
  <si>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</si>
  <si>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</si>
  <si>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</si>
  <si>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</si>
  <si>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</si>
  <si>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</si>
  <si>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</si>
  <si>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</si>
  <si>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</si>
  <si>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</si>
  <si>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</si>
  <si>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</si>
  <si>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</si>
  <si>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</si>
  <si>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</si>
  <si>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</si>
  <si>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</si>
  <si>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</si>
  <si>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</si>
  <si>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</si>
  <si>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</si>
  <si>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</si>
  <si>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</si>
  <si>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</si>
  <si>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</si>
  <si>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</si>
  <si>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</si>
  <si>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</si>
  <si>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</si>
  <si>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</si>
  <si>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</si>
  <si>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</si>
  <si>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</si>
  <si>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Шумен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</si>
</sst>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topLeftCell="A10" zoomScale="80" zoomScaleNormal="80" workbookViewId="0">
      <selection activeCell="C29" sqref="C29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31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8">
        <v>85410</v>
      </c>
    </row>
    <row r="6" spans="1:3" x14ac:dyDescent="0.25">
      <c r="A6" s="8">
        <v>2</v>
      </c>
      <c r="B6" s="26" t="s">
        <v>19</v>
      </c>
      <c r="C6" s="29">
        <v>69399</v>
      </c>
    </row>
    <row r="7" spans="1:3" x14ac:dyDescent="0.25">
      <c r="A7" s="8">
        <v>3</v>
      </c>
      <c r="B7" s="26" t="s">
        <v>20</v>
      </c>
      <c r="C7" s="29">
        <v>16011</v>
      </c>
    </row>
    <row r="8" spans="1:3" x14ac:dyDescent="0.25">
      <c r="A8" s="8">
        <v>4</v>
      </c>
      <c r="B8" s="26" t="s">
        <v>21</v>
      </c>
      <c r="C8" s="29">
        <v>20861</v>
      </c>
    </row>
    <row r="9" spans="1:3" x14ac:dyDescent="0.25">
      <c r="A9" s="8">
        <v>5</v>
      </c>
      <c r="B9" s="26" t="s">
        <v>22</v>
      </c>
      <c r="C9" s="29">
        <v>7637</v>
      </c>
    </row>
    <row r="10" spans="1:3" x14ac:dyDescent="0.25">
      <c r="A10" s="8">
        <v>6</v>
      </c>
      <c r="B10" s="26" t="s">
        <v>23</v>
      </c>
      <c r="C10" s="29">
        <v>248</v>
      </c>
    </row>
    <row r="11" spans="1:3" x14ac:dyDescent="0.25">
      <c r="A11" s="8">
        <v>7</v>
      </c>
      <c r="B11" s="26" t="s">
        <v>24</v>
      </c>
      <c r="C11" s="29">
        <v>5575</v>
      </c>
    </row>
    <row r="12" spans="1:3" x14ac:dyDescent="0.25">
      <c r="A12" s="8">
        <v>8</v>
      </c>
      <c r="B12" s="26" t="s">
        <v>25</v>
      </c>
      <c r="C12" s="29">
        <v>7637</v>
      </c>
    </row>
    <row r="13" spans="1:3" x14ac:dyDescent="0.25">
      <c r="A13" s="8">
        <v>9</v>
      </c>
      <c r="B13" s="26" t="s">
        <v>26</v>
      </c>
      <c r="C13" s="29">
        <v>5003</v>
      </c>
    </row>
    <row r="14" spans="1:3" x14ac:dyDescent="0.25">
      <c r="A14" s="8">
        <v>10</v>
      </c>
      <c r="B14" s="26" t="s">
        <v>27</v>
      </c>
      <c r="C14" s="29">
        <v>70</v>
      </c>
    </row>
    <row r="15" spans="1:3" ht="30" x14ac:dyDescent="0.25">
      <c r="A15" s="8">
        <v>11</v>
      </c>
      <c r="B15" s="26" t="s">
        <v>28</v>
      </c>
      <c r="C15" s="29">
        <v>732</v>
      </c>
    </row>
    <row r="16" spans="1:3" x14ac:dyDescent="0.25">
      <c r="A16" s="8">
        <v>12</v>
      </c>
      <c r="B16" s="26" t="s">
        <v>29</v>
      </c>
      <c r="C16" s="29">
        <v>15763</v>
      </c>
    </row>
    <row r="17" spans="1:3" x14ac:dyDescent="0.25">
      <c r="A17" s="8">
        <v>13</v>
      </c>
      <c r="B17" s="26" t="s">
        <v>1</v>
      </c>
      <c r="C17" s="29">
        <v>538</v>
      </c>
    </row>
    <row r="18" spans="1:3" ht="30" x14ac:dyDescent="0.25">
      <c r="A18" s="8">
        <v>14</v>
      </c>
      <c r="B18" s="26" t="s">
        <v>2</v>
      </c>
      <c r="C18" s="29">
        <v>57</v>
      </c>
    </row>
    <row r="19" spans="1:3" x14ac:dyDescent="0.25">
      <c r="A19" s="8">
        <v>15</v>
      </c>
      <c r="B19" s="26" t="s">
        <v>3</v>
      </c>
      <c r="C19" s="29">
        <v>245</v>
      </c>
    </row>
    <row r="20" spans="1:3" ht="30" x14ac:dyDescent="0.25">
      <c r="A20" s="8">
        <v>16</v>
      </c>
      <c r="B20" s="26" t="s">
        <v>4</v>
      </c>
      <c r="C20" s="29">
        <v>64</v>
      </c>
    </row>
    <row r="21" spans="1:3" x14ac:dyDescent="0.25">
      <c r="A21" s="8">
        <v>17</v>
      </c>
      <c r="B21" s="26" t="s">
        <v>5</v>
      </c>
      <c r="C21" s="29">
        <v>1092</v>
      </c>
    </row>
    <row r="22" spans="1:3" ht="30" x14ac:dyDescent="0.25">
      <c r="A22" s="8">
        <v>18</v>
      </c>
      <c r="B22" s="26" t="s">
        <v>6</v>
      </c>
      <c r="C22" s="29">
        <v>309</v>
      </c>
    </row>
    <row r="23" spans="1:3" x14ac:dyDescent="0.25">
      <c r="A23" s="8">
        <v>19</v>
      </c>
      <c r="B23" s="26" t="s">
        <v>7</v>
      </c>
      <c r="C23" s="29">
        <v>139</v>
      </c>
    </row>
    <row r="24" spans="1:3" ht="30" x14ac:dyDescent="0.25">
      <c r="A24" s="8">
        <v>20</v>
      </c>
      <c r="B24" s="26" t="s">
        <v>8</v>
      </c>
      <c r="C24" s="29">
        <v>57</v>
      </c>
    </row>
    <row r="25" spans="1:3" x14ac:dyDescent="0.25">
      <c r="A25" s="8">
        <v>21</v>
      </c>
      <c r="B25" s="26" t="s">
        <v>9</v>
      </c>
      <c r="C25" s="29">
        <v>505</v>
      </c>
    </row>
    <row r="26" spans="1:3" ht="30" x14ac:dyDescent="0.25">
      <c r="A26" s="8">
        <v>22</v>
      </c>
      <c r="B26" s="26" t="s">
        <v>10</v>
      </c>
      <c r="C26" s="29">
        <v>44</v>
      </c>
    </row>
    <row r="27" spans="1:3" x14ac:dyDescent="0.25">
      <c r="A27" s="8">
        <v>23</v>
      </c>
      <c r="B27" s="26" t="s">
        <v>11</v>
      </c>
      <c r="C27" s="29">
        <v>16912</v>
      </c>
    </row>
    <row r="28" spans="1:3" ht="30" x14ac:dyDescent="0.25">
      <c r="A28" s="8">
        <v>24</v>
      </c>
      <c r="B28" s="26" t="s">
        <v>12</v>
      </c>
      <c r="C28" s="29">
        <v>86</v>
      </c>
    </row>
    <row r="29" spans="1:3" x14ac:dyDescent="0.25">
      <c r="A29" s="8">
        <v>25</v>
      </c>
      <c r="B29" s="26" t="s">
        <v>13</v>
      </c>
      <c r="C29" s="29">
        <v>70</v>
      </c>
    </row>
    <row r="30" spans="1:3" x14ac:dyDescent="0.25">
      <c r="A30" s="8">
        <v>26</v>
      </c>
      <c r="B30" s="26" t="s">
        <v>14</v>
      </c>
      <c r="C30" s="29">
        <v>891</v>
      </c>
    </row>
    <row r="31" spans="1:3" ht="30" x14ac:dyDescent="0.25">
      <c r="A31" s="8">
        <v>27</v>
      </c>
      <c r="B31" s="26" t="s">
        <v>15</v>
      </c>
      <c r="C31" s="29">
        <v>312</v>
      </c>
    </row>
    <row r="32" spans="1:3" ht="30" x14ac:dyDescent="0.25">
      <c r="A32" s="8">
        <v>28</v>
      </c>
      <c r="B32" s="26" t="s">
        <v>16</v>
      </c>
      <c r="C32" s="29">
        <v>405</v>
      </c>
    </row>
    <row r="33" spans="1:3" ht="30.75" thickBot="1" x14ac:dyDescent="0.3">
      <c r="A33" s="8">
        <v>29</v>
      </c>
      <c r="B33" s="26" t="s">
        <v>17</v>
      </c>
      <c r="C33" s="30">
        <v>342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WhiteSpace="0" topLeftCell="A205" zoomScaleNormal="100" workbookViewId="0">
      <selection activeCell="D16" sqref="D16:F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28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85410</v>
      </c>
      <c r="G6" s="11">
        <f>D6/1000*E6*F6</f>
        <v>6.4057499999999994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69399</v>
      </c>
      <c r="G7" s="11">
        <f t="shared" ref="G7:G9" si="0">D7/1000*E7*F7</f>
        <v>6.0724124999999995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16011</v>
      </c>
      <c r="G8" s="11">
        <f t="shared" si="0"/>
        <v>7.6052249999999999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20861</v>
      </c>
      <c r="G9" s="11">
        <f t="shared" si="0"/>
        <v>7.8228749999999998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27.9062625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39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85410</v>
      </c>
      <c r="G14" s="11">
        <f>D14/1000*E14*F14</f>
        <v>8.5410000000000004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69399</v>
      </c>
      <c r="G15" s="11">
        <f t="shared" ref="G15:G17" si="1">D15/1000*E15*F15</f>
        <v>8.6748750000000001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16011</v>
      </c>
      <c r="G16" s="11">
        <f t="shared" si="1"/>
        <v>10.807425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20861</v>
      </c>
      <c r="G17" s="11">
        <f t="shared" si="1"/>
        <v>10.952025000000001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38.975324999999998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123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85410</v>
      </c>
      <c r="G22" s="11">
        <f>D22/1000*E22*F22</f>
        <v>23.060700000000001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69399</v>
      </c>
      <c r="G23" s="11">
        <f t="shared" ref="G23:G27" si="2">D23/1000*E23*F23</f>
        <v>22.207680000000003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16011</v>
      </c>
      <c r="G24" s="11">
        <f t="shared" si="2"/>
        <v>29.140020000000003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7637</v>
      </c>
      <c r="G25" s="11">
        <f t="shared" si="2"/>
        <v>25.202099999999998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248</v>
      </c>
      <c r="G26" s="11">
        <f t="shared" si="2"/>
        <v>12.09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5575</v>
      </c>
      <c r="G27" s="18">
        <f t="shared" si="2"/>
        <v>11.15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122.85050000000003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90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85410</v>
      </c>
      <c r="G32" s="11">
        <f>D32/1000*E32*F32</f>
        <v>15.373800000000001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69399</v>
      </c>
      <c r="G33" s="11">
        <f t="shared" ref="G33:G36" si="3">D33/1000*E33*F33</f>
        <v>15.267780000000002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16011</v>
      </c>
      <c r="G34" s="11">
        <f t="shared" si="3"/>
        <v>19.213200000000001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7637</v>
      </c>
      <c r="G35" s="11">
        <f t="shared" si="3"/>
        <v>20.619900000000001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20861</v>
      </c>
      <c r="G36" s="11">
        <f t="shared" si="3"/>
        <v>19.400730000000003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89.875410000000016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157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85410</v>
      </c>
      <c r="G41" s="11">
        <f>D41/1000*E41*F41</f>
        <v>29.039400000000001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69399</v>
      </c>
      <c r="G42" s="11">
        <f t="shared" ref="G42:G45" si="4">D42/1000*E42*F42</f>
        <v>27.759600000000002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16011</v>
      </c>
      <c r="G43" s="11">
        <f t="shared" si="4"/>
        <v>36.825299999999999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7637</v>
      </c>
      <c r="G44" s="11">
        <f t="shared" si="4"/>
        <v>42.76720000000001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248</v>
      </c>
      <c r="G45" s="11">
        <f t="shared" si="4"/>
        <v>20.336000000000002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156.72750000000002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111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85410</v>
      </c>
      <c r="G50" s="11">
        <f>D50/1000*E50*F50</f>
        <v>23.914800000000003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69399</v>
      </c>
      <c r="G51" s="11">
        <f t="shared" ref="G51:G54" si="5">D51/1000*E51*F51</f>
        <v>22.207680000000003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16011</v>
      </c>
      <c r="G52" s="11">
        <f t="shared" si="5"/>
        <v>29.460240000000002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7637</v>
      </c>
      <c r="G53" s="11">
        <f t="shared" si="5"/>
        <v>33.602800000000002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248</v>
      </c>
      <c r="G54" s="11">
        <f t="shared" si="5"/>
        <v>0.99199999999999999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110.17752000000002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60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85410</v>
      </c>
      <c r="G59" s="11">
        <f>D59/1000*E59*F59</f>
        <v>29.8935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5003</v>
      </c>
      <c r="G60" s="11">
        <f t="shared" ref="G60" si="6">D60/1000*E60*F60</f>
        <v>30.018000000000001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59.911500000000004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51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85410</v>
      </c>
      <c r="G65" s="11">
        <f>D65/1000*E65*F65</f>
        <v>10.249199999999998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16011</v>
      </c>
      <c r="G66" s="11">
        <f t="shared" ref="G66:G69" si="7">D66/1000*E66*F66</f>
        <v>25.617599999999999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248</v>
      </c>
      <c r="G67" s="11">
        <f t="shared" si="7"/>
        <v>13.888000000000002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70</v>
      </c>
      <c r="G69" s="11">
        <f t="shared" si="7"/>
        <v>0.56000000000000005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50.314800000000005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154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85410</v>
      </c>
      <c r="G74" s="11">
        <f>D74/1000*E74*F74</f>
        <v>23.914800000000003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69399</v>
      </c>
      <c r="G75" s="11">
        <f t="shared" ref="G75:G76" si="8">D75/1000*E75*F75</f>
        <v>44.415360000000007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7637</v>
      </c>
      <c r="G76" s="11">
        <f t="shared" si="8"/>
        <v>70.260400000000004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732</v>
      </c>
      <c r="G78" s="11">
        <f t="shared" ref="G78" si="9">D78/1000*E78*F78</f>
        <v>14.64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153.23056000000003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16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85410</v>
      </c>
      <c r="G83" s="11">
        <f>D83/1000*E83*F83</f>
        <v>2.5622999999999996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16011</v>
      </c>
      <c r="G84" s="11">
        <f t="shared" ref="G84:G85" si="10">D84/1000*E84*F84</f>
        <v>6.4043999999999999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15763</v>
      </c>
      <c r="G85" s="11">
        <f t="shared" si="10"/>
        <v>6.3052000000000001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15.271899999999999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14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85410</v>
      </c>
      <c r="G90" s="11">
        <f>D90/1000*E90*F90</f>
        <v>2.9039400000000004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16011</v>
      </c>
      <c r="G91" s="11">
        <f t="shared" ref="G91:G92" si="11">D91/1000*E91*F91</f>
        <v>7.0448400000000015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248</v>
      </c>
      <c r="G92" s="11">
        <f t="shared" si="11"/>
        <v>3.968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13.916780000000003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72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85410</v>
      </c>
      <c r="G97" s="11">
        <f>D97/1000*E97*F97</f>
        <v>10.67625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69399</v>
      </c>
      <c r="G98" s="11">
        <f t="shared" ref="G98:G100" si="12">D98/1000*E98*F98</f>
        <v>10.409849999999999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7637</v>
      </c>
      <c r="G99" s="11">
        <f t="shared" si="12"/>
        <v>15.274000000000001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538</v>
      </c>
      <c r="G100" s="11">
        <f t="shared" si="12"/>
        <v>30.935000000000002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57</v>
      </c>
      <c r="G102" s="11">
        <f t="shared" ref="G102" si="13">D102/1000*E102*F102</f>
        <v>3.99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71.2851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51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85410</v>
      </c>
      <c r="G107" s="11">
        <f>D107/1000*E107*F107</f>
        <v>10.67625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69399</v>
      </c>
      <c r="G108" s="11">
        <f t="shared" ref="G108:G110" si="14">D108/1000*E108*F108</f>
        <v>10.409849999999999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7637</v>
      </c>
      <c r="G109" s="11">
        <f t="shared" si="14"/>
        <v>15.846775000000001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245</v>
      </c>
      <c r="G110" s="11">
        <f t="shared" si="14"/>
        <v>8.942499999999999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64</v>
      </c>
      <c r="G112" s="11">
        <f t="shared" ref="G112" si="15">D112/1000*E112*F112</f>
        <v>4.6719999999999997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50.547374999999988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58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85410</v>
      </c>
      <c r="G117" s="11">
        <f>D117/1000*E117*F117</f>
        <v>6.4057499999999994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69399</v>
      </c>
      <c r="G118" s="11">
        <f t="shared" ref="G118:G120" si="16">D118/1000*E118*F118</f>
        <v>6.0724124999999995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7637</v>
      </c>
      <c r="G119" s="11">
        <f t="shared" si="16"/>
        <v>8.9734750000000005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1092</v>
      </c>
      <c r="G120" s="11">
        <f t="shared" si="16"/>
        <v>22.659000000000002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309</v>
      </c>
      <c r="G122" s="11">
        <f t="shared" ref="G122" si="17">D122/1000*E122*F122</f>
        <v>12.978000000000002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57.088637500000004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22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85410</v>
      </c>
      <c r="G127" s="11">
        <f>D127/1000*E127*F127</f>
        <v>6.4057499999999994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69399</v>
      </c>
      <c r="G128" s="11">
        <f t="shared" ref="G128:G130" si="18">D128/1000*E128*F128</f>
        <v>5.2049249999999994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7637</v>
      </c>
      <c r="G129" s="11">
        <f t="shared" si="18"/>
        <v>8.5916249999999987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139</v>
      </c>
      <c r="G130" s="11">
        <f t="shared" si="18"/>
        <v>0.69500000000000006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57</v>
      </c>
      <c r="G132" s="11">
        <f t="shared" ref="G132" si="19">D132/1000*E132*F132</f>
        <v>0.28500000000000003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21.182299999999998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9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85410</v>
      </c>
      <c r="G137" s="11">
        <f>D137/1000*E137*F137</f>
        <v>1.067625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69399</v>
      </c>
      <c r="G138" s="11">
        <f t="shared" ref="G138:G140" si="20">D138/1000*E138*F138</f>
        <v>1.0409849999999998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7637</v>
      </c>
      <c r="G139" s="11">
        <f t="shared" si="20"/>
        <v>1.5274000000000001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505</v>
      </c>
      <c r="G140" s="11">
        <f t="shared" si="20"/>
        <v>4.4187500000000002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44</v>
      </c>
      <c r="G142" s="11">
        <f t="shared" ref="G142" si="21">D142/1000*E142*F142</f>
        <v>0.748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8.8027599999999993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106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85410</v>
      </c>
      <c r="G147" s="11">
        <f>D147/1000*E147*F147</f>
        <v>25.622999999999998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69399</v>
      </c>
      <c r="G148" s="11">
        <f t="shared" ref="G148:G149" si="22">D148/1000*E148*F148</f>
        <v>24.983639999999998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16912</v>
      </c>
      <c r="G149" s="11">
        <f t="shared" si="22"/>
        <v>54.118400000000001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86</v>
      </c>
      <c r="G151" s="11">
        <f t="shared" ref="G151" si="23">D151/1000*E151*F151</f>
        <v>0.68800000000000006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105.41304000000001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4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85410</v>
      </c>
      <c r="G156" s="11">
        <f>D156/1000*E156*F156</f>
        <v>0.68328000000000011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16011</v>
      </c>
      <c r="G157" s="11">
        <f t="shared" ref="G157:G158" si="24">D157/1000*E157*F157</f>
        <v>1.2008249999999998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248</v>
      </c>
      <c r="G158" s="11">
        <f t="shared" si="24"/>
        <v>1.24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70</v>
      </c>
      <c r="G160" s="11">
        <f t="shared" ref="G160" si="25">D160/1000*E160*F160</f>
        <v>7.0000000000000007E-2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3.194105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16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85410</v>
      </c>
      <c r="G165" s="11">
        <f>D165/1000*E165*F165</f>
        <v>1.7082000000000002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69399</v>
      </c>
      <c r="G166" s="11">
        <f t="shared" ref="G166:G167" si="26">D166/1000*E166*F166</f>
        <v>2.0819700000000001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891</v>
      </c>
      <c r="G167" s="11">
        <f t="shared" si="26"/>
        <v>6.4597500000000005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312</v>
      </c>
      <c r="G169" s="11">
        <f t="shared" ref="G169" si="27">D169/1000*E169*F169</f>
        <v>4.992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15.24192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6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85410</v>
      </c>
      <c r="G174" s="11">
        <f>D174/1000*E174*F174</f>
        <v>0.85410000000000008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20861</v>
      </c>
      <c r="G175" s="11">
        <f t="shared" ref="G175:G176" si="28">D175/1000*E175*F175</f>
        <v>1.8774899999999999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405</v>
      </c>
      <c r="G176" s="11">
        <f t="shared" si="28"/>
        <v>1.0125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342</v>
      </c>
      <c r="G178" s="11">
        <f t="shared" ref="G178" si="29">D178/1000*E178*F178</f>
        <v>1.71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5.4540899999999999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5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85410</v>
      </c>
      <c r="G183" s="11">
        <f>D183/1000*E183*F183</f>
        <v>2.1352500000000001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69399</v>
      </c>
      <c r="G184" s="11">
        <f t="shared" ref="G184" si="30">D184/1000*E184*F184</f>
        <v>2.0819699999999997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4.2172199999999993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7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85410</v>
      </c>
      <c r="G189" s="11">
        <f>D189/1000*E189*F189</f>
        <v>2.5623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69399</v>
      </c>
      <c r="G190" s="11">
        <f t="shared" ref="G190:G191" si="31">D190/1000*E190*F190</f>
        <v>2.4289649999999998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16011</v>
      </c>
      <c r="G191" s="11">
        <f t="shared" si="31"/>
        <v>1.9613475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6.9526125000000008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6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85410</v>
      </c>
      <c r="G196" s="11">
        <f>D196/1000*E196*F196</f>
        <v>4.2705000000000002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16011</v>
      </c>
      <c r="G197" s="11">
        <f t="shared" ref="G197" si="32">D197/1000*E197*F197</f>
        <v>1.6011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5.8715999999999999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8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85410</v>
      </c>
      <c r="G202" s="11">
        <f>D202/1000*E202*F202</f>
        <v>4.2705000000000002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69399</v>
      </c>
      <c r="G203" s="11">
        <f t="shared" ref="G203" si="33">D203/1000*E203*F203</f>
        <v>3.4699500000000003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7.7404500000000009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P.Petrova</cp:lastModifiedBy>
  <cp:lastPrinted>2023-01-19T11:02:48Z</cp:lastPrinted>
  <dcterms:created xsi:type="dcterms:W3CDTF">2021-02-23T08:19:08Z</dcterms:created>
  <dcterms:modified xsi:type="dcterms:W3CDTF">2023-01-20T08:50:43Z</dcterms:modified>
</cp:coreProperties>
</file>