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2" i="1" l="1"/>
  <c r="U24" i="1"/>
  <c r="U25" i="1"/>
  <c r="U26" i="1"/>
  <c r="U27" i="1"/>
  <c r="U28" i="1"/>
  <c r="U21" i="1"/>
  <c r="U18" i="1"/>
  <c r="U16" i="1"/>
  <c r="U12" i="1"/>
  <c r="U13" i="1"/>
  <c r="U14" i="1"/>
  <c r="U11" i="1"/>
  <c r="U9" i="1"/>
  <c r="U8" i="1"/>
  <c r="S22" i="1"/>
  <c r="S23" i="1"/>
  <c r="S24" i="1"/>
  <c r="S25" i="1"/>
  <c r="S26" i="1"/>
  <c r="S27" i="1"/>
  <c r="S28" i="1"/>
  <c r="S21" i="1"/>
  <c r="S19" i="1"/>
  <c r="S18" i="1"/>
  <c r="S16" i="1"/>
  <c r="S12" i="1"/>
  <c r="S13" i="1"/>
  <c r="S14" i="1"/>
  <c r="S11" i="1"/>
  <c r="S9" i="1"/>
  <c r="S8" i="1"/>
  <c r="Q22" i="1"/>
  <c r="Q24" i="1"/>
  <c r="Q25" i="1"/>
  <c r="Q26" i="1"/>
  <c r="Q27" i="1"/>
  <c r="Q28" i="1"/>
  <c r="Q21" i="1"/>
  <c r="Q18" i="1"/>
  <c r="Q16" i="1"/>
  <c r="Q12" i="1"/>
  <c r="Q13" i="1"/>
  <c r="Q14" i="1"/>
  <c r="Q11" i="1"/>
  <c r="Q9" i="1"/>
  <c r="Q8" i="1"/>
  <c r="O22" i="1"/>
  <c r="O23" i="1"/>
  <c r="O24" i="1"/>
  <c r="O25" i="1"/>
  <c r="O26" i="1"/>
  <c r="O27" i="1"/>
  <c r="O28" i="1"/>
  <c r="O21" i="1"/>
  <c r="O19" i="1"/>
  <c r="O18" i="1"/>
  <c r="O16" i="1"/>
  <c r="O12" i="1"/>
  <c r="O13" i="1"/>
  <c r="O14" i="1"/>
  <c r="O11" i="1"/>
  <c r="O9" i="1"/>
  <c r="O8" i="1"/>
  <c r="M22" i="1"/>
  <c r="M24" i="1"/>
  <c r="M25" i="1"/>
  <c r="M26" i="1"/>
  <c r="M27" i="1"/>
  <c r="M28" i="1"/>
  <c r="M21" i="1"/>
  <c r="M18" i="1"/>
  <c r="M16" i="1"/>
  <c r="M12" i="1"/>
  <c r="M13" i="1"/>
  <c r="M14" i="1"/>
  <c r="M11" i="1"/>
  <c r="M9" i="1"/>
  <c r="M8" i="1"/>
  <c r="K22" i="1"/>
  <c r="K23" i="1"/>
  <c r="K24" i="1"/>
  <c r="K25" i="1"/>
  <c r="K26" i="1"/>
  <c r="K27" i="1"/>
  <c r="K28" i="1"/>
  <c r="K21" i="1"/>
  <c r="K19" i="1"/>
  <c r="K18" i="1"/>
  <c r="K16" i="1"/>
  <c r="K12" i="1"/>
  <c r="K13" i="1"/>
  <c r="K14" i="1"/>
  <c r="K11" i="1"/>
  <c r="K9" i="1"/>
  <c r="K8" i="1"/>
  <c r="I22" i="1"/>
  <c r="I24" i="1"/>
  <c r="I25" i="1"/>
  <c r="I26" i="1"/>
  <c r="I27" i="1"/>
  <c r="I28" i="1"/>
  <c r="I21" i="1"/>
  <c r="I18" i="1"/>
  <c r="I16" i="1"/>
  <c r="I12" i="1"/>
  <c r="I13" i="1"/>
  <c r="I14" i="1"/>
  <c r="I11" i="1"/>
  <c r="I9" i="1"/>
  <c r="I8" i="1"/>
  <c r="G22" i="1"/>
  <c r="G23" i="1"/>
  <c r="G24" i="1"/>
  <c r="G25" i="1"/>
  <c r="G26" i="1"/>
  <c r="G27" i="1"/>
  <c r="G28" i="1"/>
  <c r="G21" i="1"/>
  <c r="G19" i="1"/>
  <c r="G18" i="1"/>
  <c r="G16" i="1"/>
  <c r="G12" i="1"/>
  <c r="G13" i="1"/>
  <c r="G14" i="1"/>
  <c r="G11" i="1"/>
  <c r="G9" i="1"/>
  <c r="G8" i="1"/>
  <c r="E22" i="1"/>
  <c r="E24" i="1"/>
  <c r="E25" i="1"/>
  <c r="E26" i="1"/>
  <c r="E27" i="1"/>
  <c r="E28" i="1"/>
  <c r="E21" i="1"/>
  <c r="E18" i="1"/>
  <c r="E16" i="1"/>
  <c r="E9" i="1"/>
  <c r="E8" i="1"/>
  <c r="C22" i="1"/>
  <c r="C23" i="1"/>
  <c r="C24" i="1"/>
  <c r="C25" i="1"/>
  <c r="C26" i="1"/>
  <c r="C27" i="1"/>
  <c r="C28" i="1"/>
  <c r="C21" i="1"/>
  <c r="C19" i="1"/>
  <c r="C18" i="1"/>
  <c r="C16" i="1"/>
  <c r="C9" i="1"/>
  <c r="C8" i="1"/>
</calcChain>
</file>

<file path=xl/sharedStrings.xml><?xml version="1.0" encoding="utf-8"?>
<sst xmlns="http://schemas.openxmlformats.org/spreadsheetml/2006/main" count="85" uniqueCount="37">
  <si>
    <t>Цена на услугите за събиране, транспортиране и депониране на битови отпадъци от ПРЕМЕСТВАЕМИ ОБЕКТИ</t>
  </si>
  <si>
    <t>център</t>
  </si>
  <si>
    <t>на ден</t>
  </si>
  <si>
    <t>на месец</t>
  </si>
  <si>
    <t>ЗОНИ</t>
  </si>
  <si>
    <t>ДЕЙНОСТИ</t>
  </si>
  <si>
    <t>Обществено хранене</t>
  </si>
  <si>
    <t>Продажба на селскостопанска продуция</t>
  </si>
  <si>
    <t>не се разрешава</t>
  </si>
  <si>
    <r>
      <t xml:space="preserve">от лек автомобил или ремарке                                     </t>
    </r>
    <r>
      <rPr>
        <b/>
        <sz val="10"/>
        <color theme="1"/>
        <rFont val="Times New Roman"/>
        <family val="1"/>
        <charset val="204"/>
      </rPr>
      <t>(в лв./на автомобил)</t>
    </r>
  </si>
  <si>
    <t>Продажба на хранителни стоки</t>
  </si>
  <si>
    <r>
      <t xml:space="preserve">с кухня </t>
    </r>
    <r>
      <rPr>
        <b/>
        <sz val="10"/>
        <color theme="1"/>
        <rFont val="Times New Roman"/>
        <family val="1"/>
        <charset val="204"/>
      </rPr>
      <t>(в лв./м2)</t>
    </r>
  </si>
  <si>
    <r>
      <t xml:space="preserve">без кухня </t>
    </r>
    <r>
      <rPr>
        <b/>
        <sz val="10"/>
        <color theme="1"/>
        <rFont val="Times New Roman"/>
        <family val="1"/>
        <charset val="204"/>
      </rPr>
      <t>(в лв./м2)</t>
    </r>
  </si>
  <si>
    <r>
      <t xml:space="preserve">сладолед, сок, сандвичи, пакетирани захарни изделия, пуканки, закуски, пици, бонбони, ядки, сушени плодове </t>
    </r>
    <r>
      <rPr>
        <b/>
        <sz val="10"/>
        <color theme="1"/>
        <rFont val="Times New Roman"/>
        <family val="1"/>
        <charset val="204"/>
      </rPr>
      <t>(в лв./м2)</t>
    </r>
  </si>
  <si>
    <t>Продажба на цветя</t>
  </si>
  <si>
    <r>
      <t xml:space="preserve">целогодишно </t>
    </r>
    <r>
      <rPr>
        <b/>
        <sz val="10"/>
        <color theme="1"/>
        <rFont val="Times New Roman"/>
        <family val="1"/>
        <charset val="204"/>
      </rPr>
      <t>(в лв./м2)</t>
    </r>
  </si>
  <si>
    <r>
      <t xml:space="preserve">за празници </t>
    </r>
    <r>
      <rPr>
        <b/>
        <sz val="10"/>
        <color theme="1"/>
        <rFont val="Times New Roman"/>
        <family val="1"/>
        <charset val="204"/>
      </rPr>
      <t>(в лв./м2)</t>
    </r>
  </si>
  <si>
    <t>Продажба на промишлени стоки</t>
  </si>
  <si>
    <r>
      <t xml:space="preserve">очила, аксесоари за мобил,тел., шапки, чорапи и др. </t>
    </r>
    <r>
      <rPr>
        <b/>
        <sz val="10"/>
        <color theme="1"/>
        <rFont val="Times New Roman"/>
        <family val="1"/>
        <charset val="204"/>
      </rPr>
      <t>(в лв./м2)</t>
    </r>
  </si>
  <si>
    <r>
      <t xml:space="preserve">мартеници, сурвачки, коледни и великденски сувенири </t>
    </r>
    <r>
      <rPr>
        <b/>
        <sz val="10"/>
        <color theme="1"/>
        <rFont val="Times New Roman"/>
        <family val="1"/>
        <charset val="204"/>
      </rPr>
      <t>(в лв./м2)</t>
    </r>
  </si>
  <si>
    <r>
      <t xml:space="preserve">Услуги: фризьори, бръснари, обущари, шивачи и др. </t>
    </r>
    <r>
      <rPr>
        <b/>
        <sz val="10"/>
        <color theme="1"/>
        <rFont val="Times New Roman"/>
        <family val="1"/>
        <charset val="204"/>
      </rPr>
      <t>(в лв./м2)</t>
    </r>
  </si>
  <si>
    <r>
      <t xml:space="preserve">Продажба на вестници, списания, книги, книжарски стоки </t>
    </r>
    <r>
      <rPr>
        <b/>
        <sz val="10"/>
        <color theme="1"/>
        <rFont val="Times New Roman"/>
        <family val="1"/>
        <charset val="204"/>
      </rPr>
      <t>(в лв./м2)</t>
    </r>
  </si>
  <si>
    <r>
      <t xml:space="preserve">Промоции, ревюта, изложения, концерти и др. с търговска и рекламна цел </t>
    </r>
    <r>
      <rPr>
        <b/>
        <sz val="10"/>
        <color theme="1"/>
        <rFont val="Times New Roman"/>
        <family val="1"/>
        <charset val="204"/>
      </rPr>
      <t>(в лв./м2)</t>
    </r>
  </si>
  <si>
    <r>
      <t xml:space="preserve">Стрелбища, панорамни развлекателни съоръжения </t>
    </r>
    <r>
      <rPr>
        <b/>
        <sz val="10"/>
        <color theme="1"/>
        <rFont val="Times New Roman"/>
        <family val="1"/>
        <charset val="204"/>
      </rPr>
      <t>(в лв./м2)</t>
    </r>
  </si>
  <si>
    <t>I зона</t>
  </si>
  <si>
    <t>II зона</t>
  </si>
  <si>
    <t>III зона</t>
  </si>
  <si>
    <t>IV зона</t>
  </si>
  <si>
    <t>-</t>
  </si>
  <si>
    <t>Приложение № 14</t>
  </si>
  <si>
    <r>
      <t xml:space="preserve">конфекция, обувки, чанти и др. </t>
    </r>
    <r>
      <rPr>
        <b/>
        <sz val="10"/>
        <color theme="1"/>
        <rFont val="Times New Roman"/>
        <family val="1"/>
        <charset val="204"/>
      </rPr>
      <t>(в лв./м2)</t>
    </r>
  </si>
  <si>
    <t>в лв.</t>
  </si>
  <si>
    <t>в евро</t>
  </si>
  <si>
    <r>
      <t xml:space="preserve">от товарен автомобил или ремарке                                              </t>
    </r>
    <r>
      <rPr>
        <b/>
        <sz val="10"/>
        <color theme="1"/>
        <rFont val="Times New Roman"/>
        <family val="1"/>
        <charset val="204"/>
      </rPr>
      <t>(в лв./на товар.  автомобил)</t>
    </r>
  </si>
  <si>
    <r>
      <t xml:space="preserve">от сергия, маса </t>
    </r>
    <r>
      <rPr>
        <b/>
        <sz val="10"/>
        <color theme="1"/>
        <rFont val="Times New Roman"/>
        <family val="1"/>
        <charset val="204"/>
      </rPr>
      <t>(в лв./м2)</t>
    </r>
  </si>
  <si>
    <r>
      <t xml:space="preserve">от микробус </t>
    </r>
    <r>
      <rPr>
        <b/>
        <sz val="10"/>
        <color theme="1"/>
        <rFont val="Times New Roman"/>
        <family val="1"/>
        <charset val="204"/>
      </rPr>
      <t>(в лв./на микробус)</t>
    </r>
  </si>
  <si>
    <r>
      <t>Вендинг автомати и кафе машини</t>
    </r>
    <r>
      <rPr>
        <b/>
        <sz val="10"/>
        <color theme="1"/>
        <rFont val="Times New Roman"/>
        <family val="1"/>
        <charset val="204"/>
      </rPr>
      <t xml:space="preserve"> (в лв./м2)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</si>
</sst>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topLeftCell="A23" workbookViewId="0">
      <selection activeCell="A28" sqref="A28"/>
    </sheetView>
  </sheetViews>
  <sheetFormatPr defaultRowHeight="15" x14ac:dyDescent="0.25"/>
  <cols>
    <col min="1" max="1" width="38" style="10" customWidth="1"/>
    <col min="2" max="2" width="4.7109375" style="10" customWidth="1"/>
    <col min="3" max="3" width="5.7109375" style="10" customWidth="1"/>
    <col min="4" max="4" width="4.7109375" style="10" customWidth="1"/>
    <col min="5" max="5" width="5.7109375" style="10" customWidth="1"/>
    <col min="6" max="6" width="4.7109375" style="10" customWidth="1"/>
    <col min="7" max="7" width="5.7109375" style="10" customWidth="1"/>
    <col min="8" max="8" width="4.7109375" style="10" customWidth="1"/>
    <col min="9" max="9" width="5.7109375" style="10" customWidth="1"/>
    <col min="10" max="10" width="4.7109375" style="10" customWidth="1"/>
    <col min="11" max="11" width="5.7109375" style="10" customWidth="1"/>
    <col min="12" max="12" width="4.7109375" style="10" customWidth="1"/>
    <col min="13" max="13" width="5.7109375" style="10" customWidth="1"/>
    <col min="14" max="14" width="4.7109375" style="10" customWidth="1"/>
    <col min="15" max="15" width="5.7109375" style="10" customWidth="1"/>
    <col min="16" max="16" width="4.7109375" style="10" customWidth="1"/>
    <col min="17" max="17" width="5.7109375" style="10" customWidth="1"/>
    <col min="18" max="18" width="4.7109375" style="10" customWidth="1"/>
    <col min="19" max="19" width="5.7109375" style="10" customWidth="1"/>
    <col min="20" max="20" width="4.7109375" style="10" customWidth="1"/>
    <col min="21" max="21" width="5.7109375" style="16" customWidth="1"/>
    <col min="22" max="16384" width="9.140625" style="10"/>
  </cols>
  <sheetData>
    <row r="1" spans="1:22" ht="16.5" x14ac:dyDescent="0.25">
      <c r="J1" s="23" t="s">
        <v>29</v>
      </c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2" ht="15.75" x14ac:dyDescent="0.25"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2" ht="15.75" x14ac:dyDescent="0.25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12"/>
    </row>
    <row r="4" spans="1:22" s="1" customFormat="1" ht="12" customHeight="1" x14ac:dyDescent="0.25">
      <c r="A4" s="6" t="s">
        <v>4</v>
      </c>
      <c r="B4" s="29" t="s">
        <v>1</v>
      </c>
      <c r="C4" s="30"/>
      <c r="D4" s="30"/>
      <c r="E4" s="31"/>
      <c r="F4" s="29" t="s">
        <v>24</v>
      </c>
      <c r="G4" s="30"/>
      <c r="H4" s="30"/>
      <c r="I4" s="31"/>
      <c r="J4" s="29" t="s">
        <v>25</v>
      </c>
      <c r="K4" s="30"/>
      <c r="L4" s="30"/>
      <c r="M4" s="31"/>
      <c r="N4" s="29" t="s">
        <v>26</v>
      </c>
      <c r="O4" s="30"/>
      <c r="P4" s="30"/>
      <c r="Q4" s="31"/>
      <c r="R4" s="32" t="s">
        <v>27</v>
      </c>
      <c r="S4" s="32"/>
      <c r="T4" s="32"/>
      <c r="U4" s="32"/>
    </row>
    <row r="5" spans="1:22" s="2" customFormat="1" ht="12" customHeight="1" x14ac:dyDescent="0.25">
      <c r="A5" s="21" t="s">
        <v>5</v>
      </c>
      <c r="B5" s="27" t="s">
        <v>2</v>
      </c>
      <c r="C5" s="28"/>
      <c r="D5" s="27" t="s">
        <v>3</v>
      </c>
      <c r="E5" s="28"/>
      <c r="F5" s="27" t="s">
        <v>2</v>
      </c>
      <c r="G5" s="28"/>
      <c r="H5" s="27" t="s">
        <v>3</v>
      </c>
      <c r="I5" s="28"/>
      <c r="J5" s="27" t="s">
        <v>2</v>
      </c>
      <c r="K5" s="28"/>
      <c r="L5" s="27" t="s">
        <v>3</v>
      </c>
      <c r="M5" s="28"/>
      <c r="N5" s="27" t="s">
        <v>2</v>
      </c>
      <c r="O5" s="28"/>
      <c r="P5" s="27" t="s">
        <v>3</v>
      </c>
      <c r="Q5" s="28"/>
      <c r="R5" s="34" t="s">
        <v>2</v>
      </c>
      <c r="S5" s="35"/>
      <c r="T5" s="21" t="s">
        <v>3</v>
      </c>
      <c r="U5" s="21"/>
    </row>
    <row r="6" spans="1:22" s="2" customFormat="1" ht="12" customHeight="1" x14ac:dyDescent="0.25">
      <c r="A6" s="21"/>
      <c r="B6" s="7" t="s">
        <v>31</v>
      </c>
      <c r="C6" s="7" t="s">
        <v>32</v>
      </c>
      <c r="D6" s="7" t="s">
        <v>31</v>
      </c>
      <c r="E6" s="7" t="s">
        <v>32</v>
      </c>
      <c r="F6" s="7" t="s">
        <v>31</v>
      </c>
      <c r="G6" s="7" t="s">
        <v>32</v>
      </c>
      <c r="H6" s="7" t="s">
        <v>31</v>
      </c>
      <c r="I6" s="7" t="s">
        <v>32</v>
      </c>
      <c r="J6" s="7" t="s">
        <v>31</v>
      </c>
      <c r="K6" s="7" t="s">
        <v>32</v>
      </c>
      <c r="L6" s="7" t="s">
        <v>31</v>
      </c>
      <c r="M6" s="7" t="s">
        <v>32</v>
      </c>
      <c r="N6" s="7" t="s">
        <v>31</v>
      </c>
      <c r="O6" s="7" t="s">
        <v>32</v>
      </c>
      <c r="P6" s="7" t="s">
        <v>31</v>
      </c>
      <c r="Q6" s="7" t="s">
        <v>32</v>
      </c>
      <c r="R6" s="7" t="s">
        <v>31</v>
      </c>
      <c r="S6" s="7" t="s">
        <v>32</v>
      </c>
      <c r="T6" s="7" t="s">
        <v>31</v>
      </c>
      <c r="U6" s="7" t="s">
        <v>32</v>
      </c>
    </row>
    <row r="7" spans="1:22" s="13" customFormat="1" ht="12.75" x14ac:dyDescent="0.25">
      <c r="A7" s="22" t="s">
        <v>6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</row>
    <row r="8" spans="1:22" s="13" customFormat="1" ht="12.75" x14ac:dyDescent="0.25">
      <c r="A8" s="14" t="s">
        <v>11</v>
      </c>
      <c r="B8" s="8">
        <v>0.15</v>
      </c>
      <c r="C8" s="8">
        <f>B8/1.95583</f>
        <v>7.6693782179432776E-2</v>
      </c>
      <c r="D8" s="8">
        <v>1.2</v>
      </c>
      <c r="E8" s="8">
        <f>D8/1.95583</f>
        <v>0.61355025743546221</v>
      </c>
      <c r="F8" s="8">
        <v>0.15</v>
      </c>
      <c r="G8" s="8">
        <f>F8/1.95583</f>
        <v>7.6693782179432776E-2</v>
      </c>
      <c r="H8" s="8">
        <v>1.2</v>
      </c>
      <c r="I8" s="8">
        <f>H8/1.95583</f>
        <v>0.61355025743546221</v>
      </c>
      <c r="J8" s="8">
        <v>0.15</v>
      </c>
      <c r="K8" s="8">
        <f>J8/1.95583</f>
        <v>7.6693782179432776E-2</v>
      </c>
      <c r="L8" s="8">
        <v>0.9</v>
      </c>
      <c r="M8" s="8">
        <f>L8/1.95583</f>
        <v>0.46016269307659668</v>
      </c>
      <c r="N8" s="8">
        <v>0.1</v>
      </c>
      <c r="O8" s="8">
        <f>N8/1.95583</f>
        <v>5.1129188119621853E-2</v>
      </c>
      <c r="P8" s="8">
        <v>0.7</v>
      </c>
      <c r="Q8" s="8">
        <f>P8/1.95583</f>
        <v>0.35790431683735291</v>
      </c>
      <c r="R8" s="8">
        <v>0.1</v>
      </c>
      <c r="S8" s="8">
        <f>R8/1.95583</f>
        <v>5.1129188119621853E-2</v>
      </c>
      <c r="T8" s="8">
        <v>0.55000000000000004</v>
      </c>
      <c r="U8" s="4">
        <f>T8/1.95583</f>
        <v>0.28121053465792017</v>
      </c>
    </row>
    <row r="9" spans="1:22" s="13" customFormat="1" ht="12.75" x14ac:dyDescent="0.25">
      <c r="A9" s="9" t="s">
        <v>12</v>
      </c>
      <c r="B9" s="4">
        <v>0.1</v>
      </c>
      <c r="C9" s="8">
        <f>B9/1.95583</f>
        <v>5.1129188119621853E-2</v>
      </c>
      <c r="D9" s="4">
        <v>0.9</v>
      </c>
      <c r="E9" s="8">
        <f>D9/1.95583</f>
        <v>0.46016269307659668</v>
      </c>
      <c r="F9" s="4">
        <v>0.1</v>
      </c>
      <c r="G9" s="8">
        <f>F9/1.95583</f>
        <v>5.1129188119621853E-2</v>
      </c>
      <c r="H9" s="4">
        <v>0.9</v>
      </c>
      <c r="I9" s="8">
        <f>H9/1.95583</f>
        <v>0.46016269307659668</v>
      </c>
      <c r="J9" s="4">
        <v>0.1</v>
      </c>
      <c r="K9" s="8">
        <f>J9/1.95583</f>
        <v>5.1129188119621853E-2</v>
      </c>
      <c r="L9" s="4">
        <v>0.6</v>
      </c>
      <c r="M9" s="8">
        <f>L9/1.95583</f>
        <v>0.3067751287177311</v>
      </c>
      <c r="N9" s="4">
        <v>7.0000000000000007E-2</v>
      </c>
      <c r="O9" s="8">
        <f>N9/1.95583</f>
        <v>3.5790431683735295E-2</v>
      </c>
      <c r="P9" s="4">
        <v>0.5</v>
      </c>
      <c r="Q9" s="8">
        <f>P9/1.95583</f>
        <v>0.25564594059810924</v>
      </c>
      <c r="R9" s="4">
        <v>7.0000000000000007E-2</v>
      </c>
      <c r="S9" s="8">
        <f>R9/1.95583</f>
        <v>3.5790431683735295E-2</v>
      </c>
      <c r="T9" s="4">
        <v>0.4</v>
      </c>
      <c r="U9" s="4">
        <f>T9/1.95583</f>
        <v>0.20451675247848741</v>
      </c>
    </row>
    <row r="10" spans="1:22" s="13" customFormat="1" ht="12.75" x14ac:dyDescent="0.25">
      <c r="A10" s="24" t="s">
        <v>7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6"/>
      <c r="U10" s="4"/>
    </row>
    <row r="11" spans="1:22" s="13" customFormat="1" ht="12.75" x14ac:dyDescent="0.25">
      <c r="A11" s="3" t="s">
        <v>34</v>
      </c>
      <c r="B11" s="18" t="s">
        <v>8</v>
      </c>
      <c r="C11" s="19"/>
      <c r="D11" s="19"/>
      <c r="E11" s="20"/>
      <c r="F11" s="5">
        <v>0.25</v>
      </c>
      <c r="G11" s="5">
        <f>F11/1.95583</f>
        <v>0.12782297029905462</v>
      </c>
      <c r="H11" s="4">
        <v>2.2999999999999998</v>
      </c>
      <c r="I11" s="4">
        <f>H11/1.95583</f>
        <v>1.1759713267513026</v>
      </c>
      <c r="J11" s="4">
        <v>0.25</v>
      </c>
      <c r="K11" s="4">
        <f>J11/1.95583</f>
        <v>0.12782297029905462</v>
      </c>
      <c r="L11" s="4">
        <v>1.7</v>
      </c>
      <c r="M11" s="4">
        <f>L11/1.95583</f>
        <v>0.8691961980335714</v>
      </c>
      <c r="N11" s="4">
        <v>0.15</v>
      </c>
      <c r="O11" s="4">
        <f>N11/1.95583</f>
        <v>7.6693782179432776E-2</v>
      </c>
      <c r="P11" s="4">
        <v>1.2</v>
      </c>
      <c r="Q11" s="4">
        <f>P11/1.95583</f>
        <v>0.61355025743546221</v>
      </c>
      <c r="R11" s="4">
        <v>0.15</v>
      </c>
      <c r="S11" s="4">
        <f>R11/1.95583</f>
        <v>7.6693782179432776E-2</v>
      </c>
      <c r="T11" s="4">
        <v>1</v>
      </c>
      <c r="U11" s="4">
        <f>T11/1.95583</f>
        <v>0.51129188119621849</v>
      </c>
    </row>
    <row r="12" spans="1:22" s="13" customFormat="1" ht="25.5" x14ac:dyDescent="0.25">
      <c r="A12" s="3" t="s">
        <v>9</v>
      </c>
      <c r="B12" s="18" t="s">
        <v>8</v>
      </c>
      <c r="C12" s="19"/>
      <c r="D12" s="19"/>
      <c r="E12" s="20"/>
      <c r="F12" s="4">
        <v>1.7</v>
      </c>
      <c r="G12" s="5">
        <f t="shared" ref="G12:G14" si="0">F12/1.95583</f>
        <v>0.8691961980335714</v>
      </c>
      <c r="H12" s="4">
        <v>23</v>
      </c>
      <c r="I12" s="4">
        <f t="shared" ref="I12:I14" si="1">H12/1.95583</f>
        <v>11.759713267513025</v>
      </c>
      <c r="J12" s="4">
        <v>1.4</v>
      </c>
      <c r="K12" s="4">
        <f t="shared" ref="K12:K14" si="2">J12/1.95583</f>
        <v>0.71580863367470582</v>
      </c>
      <c r="L12" s="4">
        <v>17</v>
      </c>
      <c r="M12" s="4">
        <f t="shared" ref="M12:M14" si="3">L12/1.95583</f>
        <v>8.691961980335714</v>
      </c>
      <c r="N12" s="4">
        <v>1.2</v>
      </c>
      <c r="O12" s="4">
        <f t="shared" ref="O12:O14" si="4">N12/1.95583</f>
        <v>0.61355025743546221</v>
      </c>
      <c r="P12" s="4">
        <v>15</v>
      </c>
      <c r="Q12" s="4">
        <f t="shared" ref="Q12:Q14" si="5">P12/1.95583</f>
        <v>7.6693782179432777</v>
      </c>
      <c r="R12" s="4">
        <v>1.2</v>
      </c>
      <c r="S12" s="4">
        <f t="shared" ref="S12:S14" si="6">R12/1.95583</f>
        <v>0.61355025743546221</v>
      </c>
      <c r="T12" s="4">
        <v>13</v>
      </c>
      <c r="U12" s="4">
        <f t="shared" ref="U12:U14" si="7">T12/1.95583</f>
        <v>6.6467944555508405</v>
      </c>
    </row>
    <row r="13" spans="1:22" s="13" customFormat="1" ht="12.75" x14ac:dyDescent="0.25">
      <c r="A13" s="15" t="s">
        <v>35</v>
      </c>
      <c r="B13" s="18" t="s">
        <v>8</v>
      </c>
      <c r="C13" s="19"/>
      <c r="D13" s="19"/>
      <c r="E13" s="20"/>
      <c r="F13" s="4">
        <v>2.2999999999999998</v>
      </c>
      <c r="G13" s="5">
        <f t="shared" si="0"/>
        <v>1.1759713267513026</v>
      </c>
      <c r="H13" s="4">
        <v>35</v>
      </c>
      <c r="I13" s="4">
        <f t="shared" si="1"/>
        <v>17.895215841867646</v>
      </c>
      <c r="J13" s="4">
        <v>2</v>
      </c>
      <c r="K13" s="4">
        <f t="shared" si="2"/>
        <v>1.022583762392437</v>
      </c>
      <c r="L13" s="4">
        <v>28</v>
      </c>
      <c r="M13" s="4">
        <f t="shared" si="3"/>
        <v>14.316172673494117</v>
      </c>
      <c r="N13" s="4">
        <v>1.5</v>
      </c>
      <c r="O13" s="4">
        <f t="shared" si="4"/>
        <v>0.76693782179432779</v>
      </c>
      <c r="P13" s="4">
        <v>23</v>
      </c>
      <c r="Q13" s="4">
        <f t="shared" si="5"/>
        <v>11.759713267513025</v>
      </c>
      <c r="R13" s="4">
        <v>1.5</v>
      </c>
      <c r="S13" s="4">
        <f t="shared" si="6"/>
        <v>0.76693782179432779</v>
      </c>
      <c r="T13" s="4">
        <v>21</v>
      </c>
      <c r="U13" s="4">
        <f t="shared" si="7"/>
        <v>10.737129505120588</v>
      </c>
    </row>
    <row r="14" spans="1:22" s="13" customFormat="1" ht="24" customHeight="1" x14ac:dyDescent="0.25">
      <c r="A14" s="15" t="s">
        <v>33</v>
      </c>
      <c r="B14" s="18" t="s">
        <v>8</v>
      </c>
      <c r="C14" s="19"/>
      <c r="D14" s="19"/>
      <c r="E14" s="20"/>
      <c r="F14" s="4">
        <v>2.9</v>
      </c>
      <c r="G14" s="5">
        <f t="shared" si="0"/>
        <v>1.4827464554690335</v>
      </c>
      <c r="H14" s="4">
        <v>40</v>
      </c>
      <c r="I14" s="4">
        <f t="shared" si="1"/>
        <v>20.45167524784874</v>
      </c>
      <c r="J14" s="4">
        <v>2.2999999999999998</v>
      </c>
      <c r="K14" s="4">
        <f t="shared" si="2"/>
        <v>1.1759713267513026</v>
      </c>
      <c r="L14" s="4">
        <v>35</v>
      </c>
      <c r="M14" s="4">
        <f t="shared" si="3"/>
        <v>17.895215841867646</v>
      </c>
      <c r="N14" s="4">
        <v>2</v>
      </c>
      <c r="O14" s="4">
        <f t="shared" si="4"/>
        <v>1.022583762392437</v>
      </c>
      <c r="P14" s="4">
        <v>29</v>
      </c>
      <c r="Q14" s="4">
        <f t="shared" si="5"/>
        <v>14.827464554690337</v>
      </c>
      <c r="R14" s="4">
        <v>2</v>
      </c>
      <c r="S14" s="4">
        <f t="shared" si="6"/>
        <v>1.022583762392437</v>
      </c>
      <c r="T14" s="4">
        <v>25</v>
      </c>
      <c r="U14" s="4">
        <f t="shared" si="7"/>
        <v>12.782297029905463</v>
      </c>
    </row>
    <row r="15" spans="1:22" s="13" customFormat="1" ht="12.75" x14ac:dyDescent="0.25">
      <c r="A15" s="24" t="s">
        <v>10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6"/>
      <c r="U15" s="4"/>
    </row>
    <row r="16" spans="1:22" s="13" customFormat="1" ht="37.5" customHeight="1" x14ac:dyDescent="0.25">
      <c r="A16" s="15" t="s">
        <v>13</v>
      </c>
      <c r="B16" s="4">
        <v>0.35</v>
      </c>
      <c r="C16" s="4">
        <f>B16/1.95583</f>
        <v>0.17895215841867645</v>
      </c>
      <c r="D16" s="4">
        <v>5.8</v>
      </c>
      <c r="E16" s="4">
        <f>D16/1.95583</f>
        <v>2.965492910938067</v>
      </c>
      <c r="F16" s="4">
        <v>0.35</v>
      </c>
      <c r="G16" s="4">
        <f>F16/1.95583</f>
        <v>0.17895215841867645</v>
      </c>
      <c r="H16" s="4">
        <v>2.9</v>
      </c>
      <c r="I16" s="4">
        <f>H16/1.95583</f>
        <v>1.4827464554690335</v>
      </c>
      <c r="J16" s="4">
        <v>0.25</v>
      </c>
      <c r="K16" s="4">
        <f>J16/1.95583</f>
        <v>0.12782297029905462</v>
      </c>
      <c r="L16" s="4">
        <v>1.7</v>
      </c>
      <c r="M16" s="4">
        <f>L16/1.95583</f>
        <v>0.8691961980335714</v>
      </c>
      <c r="N16" s="4">
        <v>0.15</v>
      </c>
      <c r="O16" s="4">
        <f>N16/1.95583</f>
        <v>7.6693782179432776E-2</v>
      </c>
      <c r="P16" s="4">
        <v>1.2</v>
      </c>
      <c r="Q16" s="4">
        <f>P16/1.95583</f>
        <v>0.61355025743546221</v>
      </c>
      <c r="R16" s="4">
        <v>0.15</v>
      </c>
      <c r="S16" s="4">
        <f>R16/1.95583</f>
        <v>7.6693782179432776E-2</v>
      </c>
      <c r="T16" s="4">
        <v>1</v>
      </c>
      <c r="U16" s="4">
        <f>T16/1.95583</f>
        <v>0.51129188119621849</v>
      </c>
    </row>
    <row r="17" spans="1:21" s="13" customFormat="1" ht="12.75" x14ac:dyDescent="0.25">
      <c r="A17" s="24" t="s">
        <v>14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6"/>
      <c r="U17" s="4"/>
    </row>
    <row r="18" spans="1:21" s="13" customFormat="1" ht="12.75" x14ac:dyDescent="0.25">
      <c r="A18" s="9" t="s">
        <v>15</v>
      </c>
      <c r="B18" s="4">
        <v>0.5</v>
      </c>
      <c r="C18" s="4">
        <f>B18/1.95583</f>
        <v>0.25564594059810924</v>
      </c>
      <c r="D18" s="4">
        <v>5.8</v>
      </c>
      <c r="E18" s="4">
        <f>D18/1.95583</f>
        <v>2.965492910938067</v>
      </c>
      <c r="F18" s="4">
        <v>0.35</v>
      </c>
      <c r="G18" s="4">
        <f>F18/1.95583</f>
        <v>0.17895215841867645</v>
      </c>
      <c r="H18" s="4">
        <v>2.9</v>
      </c>
      <c r="I18" s="4">
        <f>H18/1.95583</f>
        <v>1.4827464554690335</v>
      </c>
      <c r="J18" s="4">
        <v>0.25</v>
      </c>
      <c r="K18" s="4">
        <f>J18/1.95583</f>
        <v>0.12782297029905462</v>
      </c>
      <c r="L18" s="4">
        <v>1.7</v>
      </c>
      <c r="M18" s="4">
        <f>L18/1.95583</f>
        <v>0.8691961980335714</v>
      </c>
      <c r="N18" s="4">
        <v>0.15</v>
      </c>
      <c r="O18" s="4">
        <f>N18/1.95583</f>
        <v>7.6693782179432776E-2</v>
      </c>
      <c r="P18" s="4">
        <v>1.2</v>
      </c>
      <c r="Q18" s="4">
        <f>P18/1.95583</f>
        <v>0.61355025743546221</v>
      </c>
      <c r="R18" s="4">
        <v>0.15</v>
      </c>
      <c r="S18" s="4">
        <f>R18/1.95583</f>
        <v>7.6693782179432776E-2</v>
      </c>
      <c r="T18" s="4">
        <v>1</v>
      </c>
      <c r="U18" s="4">
        <f>T18/1.95583</f>
        <v>0.51129188119621849</v>
      </c>
    </row>
    <row r="19" spans="1:21" s="13" customFormat="1" ht="12.75" x14ac:dyDescent="0.25">
      <c r="A19" s="9" t="s">
        <v>16</v>
      </c>
      <c r="B19" s="4">
        <v>1.2</v>
      </c>
      <c r="C19" s="4">
        <f>B19/1.95583</f>
        <v>0.61355025743546221</v>
      </c>
      <c r="D19" s="4" t="s">
        <v>28</v>
      </c>
      <c r="E19" s="4" t="s">
        <v>28</v>
      </c>
      <c r="F19" s="4">
        <v>1.2</v>
      </c>
      <c r="G19" s="4">
        <f>F19/1.95583</f>
        <v>0.61355025743546221</v>
      </c>
      <c r="H19" s="4" t="s">
        <v>28</v>
      </c>
      <c r="I19" s="4" t="s">
        <v>28</v>
      </c>
      <c r="J19" s="4">
        <v>0.6</v>
      </c>
      <c r="K19" s="4">
        <f>J19/1.95583</f>
        <v>0.3067751287177311</v>
      </c>
      <c r="L19" s="4" t="s">
        <v>28</v>
      </c>
      <c r="M19" s="4" t="s">
        <v>28</v>
      </c>
      <c r="N19" s="4">
        <v>0.35</v>
      </c>
      <c r="O19" s="4">
        <f>N19/1.95583</f>
        <v>0.17895215841867645</v>
      </c>
      <c r="P19" s="4" t="s">
        <v>28</v>
      </c>
      <c r="Q19" s="4" t="s">
        <v>28</v>
      </c>
      <c r="R19" s="4">
        <v>0.25</v>
      </c>
      <c r="S19" s="4">
        <f>R19/1.95583</f>
        <v>0.12782297029905462</v>
      </c>
      <c r="T19" s="4" t="s">
        <v>28</v>
      </c>
      <c r="U19" s="4" t="s">
        <v>28</v>
      </c>
    </row>
    <row r="20" spans="1:21" s="13" customFormat="1" ht="12.75" x14ac:dyDescent="0.25">
      <c r="A20" s="24" t="s">
        <v>17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6"/>
      <c r="U20" s="4"/>
    </row>
    <row r="21" spans="1:21" s="13" customFormat="1" ht="12.75" x14ac:dyDescent="0.25">
      <c r="A21" s="15" t="s">
        <v>30</v>
      </c>
      <c r="B21" s="4">
        <v>0.35</v>
      </c>
      <c r="C21" s="4">
        <f>B21/1.95583</f>
        <v>0.17895215841867645</v>
      </c>
      <c r="D21" s="4">
        <v>4.5999999999999996</v>
      </c>
      <c r="E21" s="4">
        <f>D21/1.95583</f>
        <v>2.3519426535026051</v>
      </c>
      <c r="F21" s="4">
        <v>0.25</v>
      </c>
      <c r="G21" s="4">
        <f>F21/1.95583</f>
        <v>0.12782297029905462</v>
      </c>
      <c r="H21" s="4">
        <v>2.9</v>
      </c>
      <c r="I21" s="4">
        <f>H21/1.95583</f>
        <v>1.4827464554690335</v>
      </c>
      <c r="J21" s="4">
        <v>0.2</v>
      </c>
      <c r="K21" s="4">
        <f>J21/1.95583</f>
        <v>0.10225837623924371</v>
      </c>
      <c r="L21" s="4">
        <v>1.7</v>
      </c>
      <c r="M21" s="4">
        <f>L21/1.95583</f>
        <v>0.8691961980335714</v>
      </c>
      <c r="N21" s="4">
        <v>0.15</v>
      </c>
      <c r="O21" s="4">
        <f>N21/1.95583</f>
        <v>7.6693782179432776E-2</v>
      </c>
      <c r="P21" s="4">
        <v>1.1499999999999999</v>
      </c>
      <c r="Q21" s="4">
        <f>P21/1.95583</f>
        <v>0.58798566337565128</v>
      </c>
      <c r="R21" s="4">
        <v>0.15</v>
      </c>
      <c r="S21" s="4">
        <f>R21/1.95583</f>
        <v>7.6693782179432776E-2</v>
      </c>
      <c r="T21" s="4">
        <v>1</v>
      </c>
      <c r="U21" s="4">
        <f>T21/1.95583</f>
        <v>0.51129188119621849</v>
      </c>
    </row>
    <row r="22" spans="1:21" s="13" customFormat="1" ht="25.5" x14ac:dyDescent="0.25">
      <c r="A22" s="15" t="s">
        <v>18</v>
      </c>
      <c r="B22" s="4">
        <v>0.25</v>
      </c>
      <c r="C22" s="4">
        <f t="shared" ref="C22:C28" si="8">B22/1.95583</f>
        <v>0.12782297029905462</v>
      </c>
      <c r="D22" s="4">
        <v>1.7</v>
      </c>
      <c r="E22" s="4">
        <f t="shared" ref="E22:E28" si="9">D22/1.95583</f>
        <v>0.8691961980335714</v>
      </c>
      <c r="F22" s="4">
        <v>0.2</v>
      </c>
      <c r="G22" s="4">
        <f t="shared" ref="G22:G28" si="10">F22/1.95583</f>
        <v>0.10225837623924371</v>
      </c>
      <c r="H22" s="4">
        <v>0.9</v>
      </c>
      <c r="I22" s="4">
        <f t="shared" ref="I22:I28" si="11">H22/1.95583</f>
        <v>0.46016269307659668</v>
      </c>
      <c r="J22" s="4">
        <v>0.15</v>
      </c>
      <c r="K22" s="4">
        <f t="shared" ref="K22:K28" si="12">J22/1.95583</f>
        <v>7.6693782179432776E-2</v>
      </c>
      <c r="L22" s="4">
        <v>0.7</v>
      </c>
      <c r="M22" s="4">
        <f t="shared" ref="M22:M28" si="13">L22/1.95583</f>
        <v>0.35790431683735291</v>
      </c>
      <c r="N22" s="4">
        <v>0.08</v>
      </c>
      <c r="O22" s="4">
        <f t="shared" ref="O22:O28" si="14">N22/1.95583</f>
        <v>4.0903350495697481E-2</v>
      </c>
      <c r="P22" s="4">
        <v>0.4</v>
      </c>
      <c r="Q22" s="4">
        <f t="shared" ref="Q22:Q28" si="15">P22/1.95583</f>
        <v>0.20451675247848741</v>
      </c>
      <c r="R22" s="4">
        <v>0.08</v>
      </c>
      <c r="S22" s="4">
        <f t="shared" ref="S22:S28" si="16">R22/1.95583</f>
        <v>4.0903350495697481E-2</v>
      </c>
      <c r="T22" s="4">
        <v>0.2</v>
      </c>
      <c r="U22" s="4">
        <f t="shared" ref="U22:U28" si="17">T22/1.95583</f>
        <v>0.10225837623924371</v>
      </c>
    </row>
    <row r="23" spans="1:21" s="13" customFormat="1" ht="25.5" x14ac:dyDescent="0.25">
      <c r="A23" s="15" t="s">
        <v>19</v>
      </c>
      <c r="B23" s="4">
        <v>0.6</v>
      </c>
      <c r="C23" s="4">
        <f t="shared" si="8"/>
        <v>0.3067751287177311</v>
      </c>
      <c r="D23" s="4" t="s">
        <v>28</v>
      </c>
      <c r="E23" s="4" t="s">
        <v>28</v>
      </c>
      <c r="F23" s="4">
        <v>0.4</v>
      </c>
      <c r="G23" s="4">
        <f t="shared" si="10"/>
        <v>0.20451675247848741</v>
      </c>
      <c r="H23" s="4" t="s">
        <v>28</v>
      </c>
      <c r="I23" s="4" t="s">
        <v>28</v>
      </c>
      <c r="J23" s="4">
        <v>0.35</v>
      </c>
      <c r="K23" s="4">
        <f t="shared" si="12"/>
        <v>0.17895215841867645</v>
      </c>
      <c r="L23" s="4" t="s">
        <v>28</v>
      </c>
      <c r="M23" s="4" t="s">
        <v>28</v>
      </c>
      <c r="N23" s="4">
        <v>0.35</v>
      </c>
      <c r="O23" s="4">
        <f t="shared" si="14"/>
        <v>0.17895215841867645</v>
      </c>
      <c r="P23" s="4" t="s">
        <v>28</v>
      </c>
      <c r="Q23" s="4" t="s">
        <v>28</v>
      </c>
      <c r="R23" s="4">
        <v>0.35</v>
      </c>
      <c r="S23" s="4">
        <f t="shared" si="16"/>
        <v>0.17895215841867645</v>
      </c>
      <c r="T23" s="4" t="s">
        <v>28</v>
      </c>
      <c r="U23" s="4" t="s">
        <v>28</v>
      </c>
    </row>
    <row r="24" spans="1:21" s="13" customFormat="1" ht="25.5" customHeight="1" x14ac:dyDescent="0.25">
      <c r="A24" s="15" t="s">
        <v>20</v>
      </c>
      <c r="B24" s="4">
        <v>0.25</v>
      </c>
      <c r="C24" s="4">
        <f t="shared" si="8"/>
        <v>0.12782297029905462</v>
      </c>
      <c r="D24" s="4">
        <v>1.7</v>
      </c>
      <c r="E24" s="4">
        <f t="shared" si="9"/>
        <v>0.8691961980335714</v>
      </c>
      <c r="F24" s="4">
        <v>0.2</v>
      </c>
      <c r="G24" s="4">
        <f t="shared" si="10"/>
        <v>0.10225837623924371</v>
      </c>
      <c r="H24" s="4">
        <v>0.9</v>
      </c>
      <c r="I24" s="4">
        <f t="shared" si="11"/>
        <v>0.46016269307659668</v>
      </c>
      <c r="J24" s="4">
        <v>0.15</v>
      </c>
      <c r="K24" s="4">
        <f t="shared" si="12"/>
        <v>7.6693782179432776E-2</v>
      </c>
      <c r="L24" s="4">
        <v>0.7</v>
      </c>
      <c r="M24" s="4">
        <f t="shared" si="13"/>
        <v>0.35790431683735291</v>
      </c>
      <c r="N24" s="4">
        <v>0.08</v>
      </c>
      <c r="O24" s="4">
        <f t="shared" si="14"/>
        <v>4.0903350495697481E-2</v>
      </c>
      <c r="P24" s="4">
        <v>0.4</v>
      </c>
      <c r="Q24" s="4">
        <f t="shared" si="15"/>
        <v>0.20451675247848741</v>
      </c>
      <c r="R24" s="4">
        <v>0.08</v>
      </c>
      <c r="S24" s="4">
        <f t="shared" si="16"/>
        <v>4.0903350495697481E-2</v>
      </c>
      <c r="T24" s="4">
        <v>0.2</v>
      </c>
      <c r="U24" s="4">
        <f t="shared" si="17"/>
        <v>0.10225837623924371</v>
      </c>
    </row>
    <row r="25" spans="1:21" s="13" customFormat="1" ht="25.5" customHeight="1" x14ac:dyDescent="0.25">
      <c r="A25" s="15" t="s">
        <v>21</v>
      </c>
      <c r="B25" s="4">
        <v>0.15</v>
      </c>
      <c r="C25" s="4">
        <f t="shared" si="8"/>
        <v>7.6693782179432776E-2</v>
      </c>
      <c r="D25" s="4">
        <v>1.7</v>
      </c>
      <c r="E25" s="4">
        <f t="shared" si="9"/>
        <v>0.8691961980335714</v>
      </c>
      <c r="F25" s="4">
        <v>0.08</v>
      </c>
      <c r="G25" s="4">
        <f t="shared" si="10"/>
        <v>4.0903350495697481E-2</v>
      </c>
      <c r="H25" s="4">
        <v>1.2</v>
      </c>
      <c r="I25" s="4">
        <f t="shared" si="11"/>
        <v>0.61355025743546221</v>
      </c>
      <c r="J25" s="4">
        <v>0.08</v>
      </c>
      <c r="K25" s="4">
        <f t="shared" si="12"/>
        <v>4.0903350495697481E-2</v>
      </c>
      <c r="L25" s="4">
        <v>1.2</v>
      </c>
      <c r="M25" s="4">
        <f t="shared" si="13"/>
        <v>0.61355025743546221</v>
      </c>
      <c r="N25" s="4">
        <v>0.08</v>
      </c>
      <c r="O25" s="4">
        <f t="shared" si="14"/>
        <v>4.0903350495697481E-2</v>
      </c>
      <c r="P25" s="4">
        <v>1.2</v>
      </c>
      <c r="Q25" s="4">
        <f t="shared" si="15"/>
        <v>0.61355025743546221</v>
      </c>
      <c r="R25" s="4">
        <v>0.08</v>
      </c>
      <c r="S25" s="4">
        <f t="shared" si="16"/>
        <v>4.0903350495697481E-2</v>
      </c>
      <c r="T25" s="4">
        <v>1.2</v>
      </c>
      <c r="U25" s="4">
        <f t="shared" si="17"/>
        <v>0.61355025743546221</v>
      </c>
    </row>
    <row r="26" spans="1:21" s="13" customFormat="1" ht="25.5" customHeight="1" x14ac:dyDescent="0.25">
      <c r="A26" s="15" t="s">
        <v>22</v>
      </c>
      <c r="B26" s="4">
        <v>0.15</v>
      </c>
      <c r="C26" s="4">
        <f t="shared" si="8"/>
        <v>7.6693782179432776E-2</v>
      </c>
      <c r="D26" s="4">
        <v>2.2999999999999998</v>
      </c>
      <c r="E26" s="4">
        <f t="shared" si="9"/>
        <v>1.1759713267513026</v>
      </c>
      <c r="F26" s="4">
        <v>0.15</v>
      </c>
      <c r="G26" s="4">
        <f t="shared" si="10"/>
        <v>7.6693782179432776E-2</v>
      </c>
      <c r="H26" s="4">
        <v>2.2999999999999998</v>
      </c>
      <c r="I26" s="4">
        <f t="shared" si="11"/>
        <v>1.1759713267513026</v>
      </c>
      <c r="J26" s="4">
        <v>0.15</v>
      </c>
      <c r="K26" s="4">
        <f t="shared" si="12"/>
        <v>7.6693782179432776E-2</v>
      </c>
      <c r="L26" s="4">
        <v>2.2999999999999998</v>
      </c>
      <c r="M26" s="4">
        <f t="shared" si="13"/>
        <v>1.1759713267513026</v>
      </c>
      <c r="N26" s="4">
        <v>0.08</v>
      </c>
      <c r="O26" s="4">
        <f t="shared" si="14"/>
        <v>4.0903350495697481E-2</v>
      </c>
      <c r="P26" s="4">
        <v>2.2999999999999998</v>
      </c>
      <c r="Q26" s="4">
        <f t="shared" si="15"/>
        <v>1.1759713267513026</v>
      </c>
      <c r="R26" s="4">
        <v>0.08</v>
      </c>
      <c r="S26" s="4">
        <f t="shared" si="16"/>
        <v>4.0903350495697481E-2</v>
      </c>
      <c r="T26" s="4">
        <v>2.2999999999999998</v>
      </c>
      <c r="U26" s="4">
        <f t="shared" si="17"/>
        <v>1.1759713267513026</v>
      </c>
    </row>
    <row r="27" spans="1:21" s="13" customFormat="1" ht="25.5" customHeight="1" x14ac:dyDescent="0.25">
      <c r="A27" s="15" t="s">
        <v>23</v>
      </c>
      <c r="B27" s="4">
        <v>0.08</v>
      </c>
      <c r="C27" s="4">
        <f t="shared" si="8"/>
        <v>4.0903350495697481E-2</v>
      </c>
      <c r="D27" s="4">
        <v>1.2</v>
      </c>
      <c r="E27" s="4">
        <f t="shared" si="9"/>
        <v>0.61355025743546221</v>
      </c>
      <c r="F27" s="4">
        <v>0.08</v>
      </c>
      <c r="G27" s="4">
        <f t="shared" si="10"/>
        <v>4.0903350495697481E-2</v>
      </c>
      <c r="H27" s="4">
        <v>1.2</v>
      </c>
      <c r="I27" s="4">
        <f t="shared" si="11"/>
        <v>0.61355025743546221</v>
      </c>
      <c r="J27" s="4">
        <v>0.08</v>
      </c>
      <c r="K27" s="4">
        <f t="shared" si="12"/>
        <v>4.0903350495697481E-2</v>
      </c>
      <c r="L27" s="4">
        <v>1.2</v>
      </c>
      <c r="M27" s="4">
        <f t="shared" si="13"/>
        <v>0.61355025743546221</v>
      </c>
      <c r="N27" s="4">
        <v>0.08</v>
      </c>
      <c r="O27" s="4">
        <f t="shared" si="14"/>
        <v>4.0903350495697481E-2</v>
      </c>
      <c r="P27" s="4">
        <v>1.2</v>
      </c>
      <c r="Q27" s="4">
        <f t="shared" si="15"/>
        <v>0.61355025743546221</v>
      </c>
      <c r="R27" s="4">
        <v>0.08</v>
      </c>
      <c r="S27" s="4">
        <f t="shared" si="16"/>
        <v>4.0903350495697481E-2</v>
      </c>
      <c r="T27" s="4">
        <v>1.2</v>
      </c>
      <c r="U27" s="4">
        <f t="shared" si="17"/>
        <v>0.61355025743546221</v>
      </c>
    </row>
    <row r="28" spans="1:21" s="13" customFormat="1" ht="12.75" x14ac:dyDescent="0.25">
      <c r="A28" s="15" t="s">
        <v>36</v>
      </c>
      <c r="B28" s="4">
        <v>0.1</v>
      </c>
      <c r="C28" s="4">
        <f t="shared" si="8"/>
        <v>5.1129188119621853E-2</v>
      </c>
      <c r="D28" s="4">
        <v>5</v>
      </c>
      <c r="E28" s="4">
        <f t="shared" si="9"/>
        <v>2.5564594059810926</v>
      </c>
      <c r="F28" s="4">
        <v>0.1</v>
      </c>
      <c r="G28" s="4">
        <f t="shared" si="10"/>
        <v>5.1129188119621853E-2</v>
      </c>
      <c r="H28" s="4">
        <v>5</v>
      </c>
      <c r="I28" s="4">
        <f t="shared" si="11"/>
        <v>2.5564594059810926</v>
      </c>
      <c r="J28" s="4">
        <v>0.1</v>
      </c>
      <c r="K28" s="4">
        <f t="shared" si="12"/>
        <v>5.1129188119621853E-2</v>
      </c>
      <c r="L28" s="4">
        <v>4</v>
      </c>
      <c r="M28" s="4">
        <f t="shared" si="13"/>
        <v>2.045167524784874</v>
      </c>
      <c r="N28" s="4">
        <v>7.0000000000000007E-2</v>
      </c>
      <c r="O28" s="4">
        <f t="shared" si="14"/>
        <v>3.5790431683735295E-2</v>
      </c>
      <c r="P28" s="4">
        <v>4</v>
      </c>
      <c r="Q28" s="4">
        <f t="shared" si="15"/>
        <v>2.045167524784874</v>
      </c>
      <c r="R28" s="4">
        <v>7.0000000000000007E-2</v>
      </c>
      <c r="S28" s="4">
        <f t="shared" si="16"/>
        <v>3.5790431683735295E-2</v>
      </c>
      <c r="T28" s="4">
        <v>4</v>
      </c>
      <c r="U28" s="4">
        <f t="shared" si="17"/>
        <v>2.045167524784874</v>
      </c>
    </row>
    <row r="29" spans="1:21" s="13" customFormat="1" ht="12.75" x14ac:dyDescent="0.25">
      <c r="U29" s="17"/>
    </row>
    <row r="30" spans="1:21" s="13" customFormat="1" ht="12.75" x14ac:dyDescent="0.25">
      <c r="U30" s="17"/>
    </row>
    <row r="31" spans="1:21" s="13" customFormat="1" ht="12.75" x14ac:dyDescent="0.25">
      <c r="U31" s="17"/>
    </row>
    <row r="32" spans="1:21" s="13" customFormat="1" ht="12.75" x14ac:dyDescent="0.25">
      <c r="U32" s="17"/>
    </row>
    <row r="33" spans="21:21" s="13" customFormat="1" ht="12.75" x14ac:dyDescent="0.25">
      <c r="U33" s="17"/>
    </row>
    <row r="34" spans="21:21" s="13" customFormat="1" ht="12.75" x14ac:dyDescent="0.25">
      <c r="U34" s="17"/>
    </row>
    <row r="35" spans="21:21" s="13" customFormat="1" ht="12.75" x14ac:dyDescent="0.25">
      <c r="U35" s="17"/>
    </row>
    <row r="36" spans="21:21" s="13" customFormat="1" ht="12.75" x14ac:dyDescent="0.25">
      <c r="U36" s="17"/>
    </row>
    <row r="37" spans="21:21" s="13" customFormat="1" ht="12.75" x14ac:dyDescent="0.25">
      <c r="U37" s="17"/>
    </row>
    <row r="38" spans="21:21" s="13" customFormat="1" ht="12.75" x14ac:dyDescent="0.25">
      <c r="U38" s="17"/>
    </row>
    <row r="39" spans="21:21" s="13" customFormat="1" ht="12.75" x14ac:dyDescent="0.25">
      <c r="U39" s="17"/>
    </row>
    <row r="40" spans="21:21" s="13" customFormat="1" ht="12.75" x14ac:dyDescent="0.25">
      <c r="U40" s="17"/>
    </row>
    <row r="41" spans="21:21" s="13" customFormat="1" ht="12.75" x14ac:dyDescent="0.25">
      <c r="U41" s="17"/>
    </row>
    <row r="42" spans="21:21" s="13" customFormat="1" ht="12.75" x14ac:dyDescent="0.25">
      <c r="U42" s="17"/>
    </row>
    <row r="43" spans="21:21" s="13" customFormat="1" ht="12.75" x14ac:dyDescent="0.25">
      <c r="U43" s="17"/>
    </row>
    <row r="44" spans="21:21" s="13" customFormat="1" ht="12.75" x14ac:dyDescent="0.25">
      <c r="U44" s="17"/>
    </row>
    <row r="45" spans="21:21" s="13" customFormat="1" ht="12.75" x14ac:dyDescent="0.25">
      <c r="U45" s="17"/>
    </row>
    <row r="46" spans="21:21" s="13" customFormat="1" ht="12.75" x14ac:dyDescent="0.25">
      <c r="U46" s="17"/>
    </row>
    <row r="47" spans="21:21" s="13" customFormat="1" ht="12.75" x14ac:dyDescent="0.25">
      <c r="U47" s="17"/>
    </row>
    <row r="48" spans="21:21" s="13" customFormat="1" ht="12.75" x14ac:dyDescent="0.25">
      <c r="U48" s="17"/>
    </row>
    <row r="49" spans="21:21" s="13" customFormat="1" ht="12.75" x14ac:dyDescent="0.25">
      <c r="U49" s="17"/>
    </row>
    <row r="50" spans="21:21" s="13" customFormat="1" ht="12.75" x14ac:dyDescent="0.25">
      <c r="U50" s="17"/>
    </row>
  </sheetData>
  <mergeCells count="27">
    <mergeCell ref="A20:T20"/>
    <mergeCell ref="A10:T10"/>
    <mergeCell ref="A5:A6"/>
    <mergeCell ref="B5:C5"/>
    <mergeCell ref="B4:E4"/>
    <mergeCell ref="D5:E5"/>
    <mergeCell ref="F4:I4"/>
    <mergeCell ref="A15:T15"/>
    <mergeCell ref="A17:T17"/>
    <mergeCell ref="F5:G5"/>
    <mergeCell ref="H5:I5"/>
    <mergeCell ref="J4:M4"/>
    <mergeCell ref="J5:K5"/>
    <mergeCell ref="L5:M5"/>
    <mergeCell ref="N4:Q4"/>
    <mergeCell ref="N5:O5"/>
    <mergeCell ref="B13:E13"/>
    <mergeCell ref="B14:E14"/>
    <mergeCell ref="T5:U5"/>
    <mergeCell ref="A7:U7"/>
    <mergeCell ref="J1:U1"/>
    <mergeCell ref="B11:E11"/>
    <mergeCell ref="B12:E12"/>
    <mergeCell ref="P5:Q5"/>
    <mergeCell ref="R4:U4"/>
    <mergeCell ref="A3:U3"/>
    <mergeCell ref="R5:S5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2025-10-06T08:45:53Z</dcterms:modified>
</cp:coreProperties>
</file>