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.nikolova\AppData\Local\Microsoft\Windows\INetCache\Content.Outlook\LDHM59AI\"/>
    </mc:Choice>
  </mc:AlternateContent>
  <bookViews>
    <workbookView xWindow="0" yWindow="0" windowWidth="28800" windowHeight="11580" tabRatio="359"/>
  </bookViews>
  <sheets>
    <sheet name="Приложение № 7" sheetId="5" r:id="rId1"/>
  </sheets>
  <calcPr calcId="162913"/>
</workbook>
</file>

<file path=xl/calcChain.xml><?xml version="1.0" encoding="utf-8"?>
<calcChain xmlns="http://schemas.openxmlformats.org/spreadsheetml/2006/main">
  <c r="N20" i="5" l="1"/>
  <c r="L20" i="5"/>
  <c r="K20" i="5"/>
  <c r="I20" i="5"/>
  <c r="H20" i="5"/>
  <c r="G20" i="5"/>
  <c r="J19" i="5"/>
  <c r="M19" i="5" s="1"/>
  <c r="G36" i="5"/>
  <c r="F36" i="5"/>
  <c r="J18" i="5" l="1"/>
  <c r="M18" i="5" s="1"/>
  <c r="J17" i="5"/>
  <c r="M17" i="5" s="1"/>
  <c r="J16" i="5"/>
  <c r="M16" i="5" s="1"/>
  <c r="J15" i="5"/>
  <c r="M15" i="5" s="1"/>
  <c r="J14" i="5"/>
  <c r="M14" i="5" s="1"/>
  <c r="J13" i="5"/>
  <c r="M13" i="5" s="1"/>
  <c r="J12" i="5"/>
  <c r="J20" i="5" l="1"/>
  <c r="M12" i="5"/>
  <c r="M20" i="5" s="1"/>
  <c r="K50" i="5" l="1"/>
  <c r="J50" i="5" l="1"/>
  <c r="I50" i="5"/>
  <c r="H50" i="5"/>
  <c r="G50" i="5"/>
  <c r="F50" i="5"/>
  <c r="G59" i="5" l="1"/>
  <c r="F59" i="5"/>
</calcChain>
</file>

<file path=xl/sharedStrings.xml><?xml version="1.0" encoding="utf-8"?>
<sst xmlns="http://schemas.openxmlformats.org/spreadsheetml/2006/main" count="132" uniqueCount="89">
  <si>
    <t>Забележки:</t>
  </si>
  <si>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</si>
  <si>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</si>
  <si>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</si>
  <si>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</si>
  <si>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</si>
  <si>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</si>
  <si>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</si>
  <si>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</si>
  <si>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</si>
  <si>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</si>
  <si>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</si>
  <si>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</si>
  <si>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</si>
  <si>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</si>
  <si>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</si>
  <si>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</si>
  <si>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</si>
  <si>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Година на издаване на гаранцията</t>
  </si>
  <si>
    <t>к.1</t>
  </si>
  <si>
    <t>к.2</t>
  </si>
  <si>
    <t>к.3</t>
  </si>
  <si>
    <t>к.4</t>
  </si>
  <si>
    <t>к.5</t>
  </si>
  <si>
    <t>к.6</t>
  </si>
  <si>
    <t>к.9</t>
  </si>
  <si>
    <t>к.7</t>
  </si>
  <si>
    <t>к.8</t>
  </si>
  <si>
    <t>к.11</t>
  </si>
  <si>
    <t>к.12</t>
  </si>
  <si>
    <t>к.13 (к.9+к.10)</t>
  </si>
  <si>
    <t>к.14</t>
  </si>
  <si>
    <t>Кредитор на бенефициента на издадената общинска гаранция</t>
  </si>
  <si>
    <t xml:space="preserve">к.10 </t>
  </si>
  <si>
    <t>Забележка:</t>
  </si>
  <si>
    <t xml:space="preserve">Краен срок за погасяване 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</si>
  <si>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</si>
  <si>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</si>
  <si>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</si>
  <si>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</si>
  <si>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</si>
  <si>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</si>
  <si>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</si>
  <si>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</si>
  <si>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t>Размер на издадената гаранция от лицето по чл. 8а от ЗОД</t>
  </si>
  <si>
    <t>Кредитор на бенефициента, на който лицето по чл. 8а от ЗОД е издало гаранцията</t>
  </si>
  <si>
    <t>Бенефициент на гаранцията, издадена от лицето по         чл. 8а от ЗОД</t>
  </si>
  <si>
    <t xml:space="preserve">за общинския дълг, издадените общински гаранции, дълга на лицата по чл. 8а от Закона за общинския дълг и издадените от тях гаранции през 2025 година </t>
  </si>
  <si>
    <t>Краен срок на договора</t>
  </si>
  <si>
    <t>Остатъчен размер на дълга към 01.01.2025 г. /в лева/</t>
  </si>
  <si>
    <r>
      <t xml:space="preserve">Получен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</si>
  <si>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</si>
  <si>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</si>
  <si>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t>к.10 (к.11+к.12)</t>
  </si>
  <si>
    <t xml:space="preserve">Общо извършени плащания по дълга през 2025 г. по главница и разходи /в лева/ </t>
  </si>
  <si>
    <t>2. Информацията се попълва за дълга (по отделни договори и/или др. документи, от които произтичат задължения, представляващи общински дълг) към 01.01.2025 г., движението му през 2025 г. (получени заемни средства и извършени плащания по главници и разходи) и размерът му към 31.12.2025 г. Информация за дългове, които към 31.12.2024 г. са приключили, не се попълва.</t>
  </si>
  <si>
    <t xml:space="preserve">3. За дълга във валута с плаващ курс (USD, JPY), левовата равностойност на остатъчния размер към 31.12.2025 г. (к.14) се посочва като се използва съответния курс на БНБ за валутата. </t>
  </si>
  <si>
    <t>Остатъчен размер на дълга на бенефициента към 01.01.2025 г. /в лева/</t>
  </si>
  <si>
    <t>Остатъчен размер на дълга на бенефициента към 31.12.2025 г. /в лева/</t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</si>
  <si>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01.01.2025 г. са били активни, както и за гаранциите, издадени през 2025 г.</t>
    </r>
  </si>
  <si>
    <t>Остатъчен размер на дълга на лицето към 01.01.2025 г. /в лева/</t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</si>
  <si>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</si>
  <si>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t>Остатъчен размер на дълга на лицето към 31.12.2025 г. /в лева/</t>
  </si>
  <si>
    <t>Остатъчен размер на гаранцията към 01.01.2025 г. /в лева/</t>
  </si>
  <si>
    <t>Остатъчен размер на гаранцията към 31.12.2025 г. /в лева/</t>
  </si>
  <si>
    <t>………..</t>
  </si>
  <si>
    <t>Размер на издадената от общината гаранция</t>
  </si>
  <si>
    <t>Остатъчен размер на дълга към 31.12.2025 г. /в лева/</t>
  </si>
  <si>
    <t>Приложение  № 7</t>
  </si>
  <si>
    <r>
      <t>4. Остатъчен размер на дълга към 01.01.2025 г. и към 31.12.2025 г. е дългът по счетоводни данни</t>
    </r>
    <r>
      <rPr>
        <sz val="10"/>
        <color theme="1"/>
        <rFont val="Times New Roman"/>
        <family val="1"/>
        <charset val="204"/>
      </rPr>
      <t>, съответно към двата периода.</t>
    </r>
  </si>
  <si>
    <t>на община Шумен</t>
  </si>
  <si>
    <t>Ф Флаг ЕАД</t>
  </si>
  <si>
    <t>РФГР АД</t>
  </si>
  <si>
    <t>банка ДСК</t>
  </si>
  <si>
    <t>Търговска банка Д АД</t>
  </si>
  <si>
    <t>BGN</t>
  </si>
  <si>
    <t>инвест.проекти</t>
  </si>
  <si>
    <t>съфин. ОП ОС</t>
  </si>
  <si>
    <t>мостов ОП РР</t>
  </si>
  <si>
    <t>1.7807949-60350/24.01.22</t>
  </si>
  <si>
    <t>КОЦ Шумен ЕООД</t>
  </si>
  <si>
    <t>ОББ АД</t>
  </si>
  <si>
    <t>2. 25F-11004459-126314</t>
  </si>
  <si>
    <t>1. Търговска банка Д АД</t>
  </si>
  <si>
    <t>2. Кредит РФГР АД</t>
  </si>
  <si>
    <t>3. Кредит Банка ДСК АД</t>
  </si>
  <si>
    <t>4. Кредит Ф Флаг съфинан.</t>
  </si>
  <si>
    <t>Изготвил: Росица Матеева</t>
  </si>
  <si>
    <t>Кмет на общината: проф. Христо Христов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</si>
</sst>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4" fillId="0" borderId="0" xfId="1" applyFont="1" applyProtection="1">
      <protection locked="0"/>
    </xf>
    <xf numFmtId="0" fontId="5" fillId="0" borderId="0" xfId="1" applyFont="1" applyAlignment="1" applyProtection="1">
      <alignment horizontal="center"/>
      <protection locked="0"/>
    </xf>
    <xf numFmtId="0" fontId="4" fillId="0" borderId="0" xfId="1" applyFont="1" applyBorder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0" xfId="1" applyFont="1" applyBorder="1" applyProtection="1">
      <protection locked="0"/>
    </xf>
    <xf numFmtId="0" fontId="7" fillId="0" borderId="0" xfId="1" applyFont="1" applyBorder="1" applyProtection="1">
      <protection locked="0"/>
    </xf>
    <xf numFmtId="0" fontId="5" fillId="2" borderId="7" xfId="1" applyFont="1" applyFill="1" applyBorder="1" applyAlignment="1" applyProtection="1">
      <alignment horizontal="left" vertical="top"/>
      <protection locked="0"/>
    </xf>
    <xf numFmtId="0" fontId="5" fillId="2" borderId="7" xfId="1" applyFont="1" applyFill="1" applyBorder="1" applyAlignment="1" applyProtection="1">
      <alignment horizontal="center" vertical="top"/>
      <protection locked="0"/>
    </xf>
    <xf numFmtId="1" fontId="7" fillId="2" borderId="5" xfId="1" applyNumberFormat="1" applyFont="1" applyFill="1" applyBorder="1" applyAlignment="1" applyProtection="1">
      <alignment horizontal="center" vertical="center" wrapText="1"/>
      <protection locked="0"/>
    </xf>
    <xf numFmtId="1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1" xfId="1" applyNumberFormat="1" applyFont="1" applyFill="1" applyBorder="1" applyAlignment="1" applyProtection="1">
      <protection locked="0"/>
    </xf>
    <xf numFmtId="3" fontId="9" fillId="2" borderId="1" xfId="1" applyNumberFormat="1" applyFont="1" applyFill="1" applyBorder="1" applyAlignment="1" applyProtection="1">
      <protection locked="0"/>
    </xf>
    <xf numFmtId="3" fontId="9" fillId="0" borderId="7" xfId="1" applyNumberFormat="1" applyFont="1" applyFill="1" applyBorder="1" applyAlignment="1" applyProtection="1">
      <protection locked="0"/>
    </xf>
    <xf numFmtId="0" fontId="4" fillId="0" borderId="0" xfId="1" applyFont="1" applyFill="1" applyProtection="1">
      <protection locked="0"/>
    </xf>
    <xf numFmtId="3" fontId="9" fillId="0" borderId="8" xfId="1" applyNumberFormat="1" applyFont="1" applyFill="1" applyBorder="1" applyAlignment="1" applyProtection="1">
      <protection locked="0"/>
    </xf>
    <xf numFmtId="3" fontId="9" fillId="0" borderId="2" xfId="1" applyNumberFormat="1" applyFont="1" applyFill="1" applyBorder="1" applyAlignment="1" applyProtection="1">
      <protection locked="0"/>
    </xf>
    <xf numFmtId="3" fontId="9" fillId="0" borderId="9" xfId="1" applyNumberFormat="1" applyFont="1" applyFill="1" applyBorder="1" applyAlignment="1" applyProtection="1">
      <protection locked="0"/>
    </xf>
    <xf numFmtId="3" fontId="5" fillId="2" borderId="1" xfId="1" applyNumberFormat="1" applyFont="1" applyFill="1" applyBorder="1" applyAlignment="1" applyProtection="1">
      <alignment wrapText="1"/>
      <protection locked="0"/>
    </xf>
    <xf numFmtId="0" fontId="8" fillId="0" borderId="0" xfId="1" applyFont="1" applyFill="1" applyBorder="1" applyAlignment="1" applyProtection="1">
      <alignment vertical="center" wrapText="1"/>
      <protection locked="0"/>
    </xf>
    <xf numFmtId="0" fontId="8" fillId="0" borderId="0" xfId="1" applyFont="1" applyFill="1" applyBorder="1" applyAlignment="1" applyProtection="1">
      <alignment vertical="justify"/>
      <protection locked="0"/>
    </xf>
    <xf numFmtId="0" fontId="12" fillId="0" borderId="0" xfId="1" applyFont="1" applyFill="1" applyProtection="1">
      <protection locked="0"/>
    </xf>
    <xf numFmtId="0" fontId="13" fillId="0" borderId="0" xfId="1" applyFont="1" applyProtection="1">
      <protection locked="0"/>
    </xf>
    <xf numFmtId="0" fontId="14" fillId="0" borderId="0" xfId="1" applyFont="1" applyFill="1" applyBorder="1" applyAlignment="1" applyProtection="1">
      <alignment vertical="justify"/>
      <protection locked="0"/>
    </xf>
    <xf numFmtId="0" fontId="13" fillId="0" borderId="0" xfId="1" applyFont="1" applyFill="1" applyProtection="1"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Fill="1" applyBorder="1" applyProtection="1"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Fill="1" applyBorder="1" applyAlignment="1" applyProtection="1">
      <alignment wrapText="1"/>
      <protection locked="0"/>
    </xf>
    <xf numFmtId="14" fontId="9" fillId="0" borderId="1" xfId="1" applyNumberFormat="1" applyFont="1" applyFill="1" applyBorder="1" applyAlignment="1" applyProtection="1">
      <alignment wrapText="1"/>
      <protection locked="0"/>
    </xf>
    <xf numFmtId="0" fontId="8" fillId="2" borderId="5" xfId="1" applyFont="1" applyFill="1" applyBorder="1" applyAlignment="1" applyProtection="1">
      <alignment vertical="center" wrapText="1"/>
      <protection locked="0"/>
    </xf>
    <xf numFmtId="0" fontId="8" fillId="2" borderId="9" xfId="1" applyFont="1" applyFill="1" applyBorder="1" applyAlignment="1" applyProtection="1">
      <alignment vertical="center" wrapText="1"/>
      <protection locked="0"/>
    </xf>
    <xf numFmtId="0" fontId="5" fillId="2" borderId="10" xfId="1" applyFont="1" applyFill="1" applyBorder="1" applyAlignment="1" applyProtection="1">
      <alignment vertical="center" wrapText="1"/>
      <protection locked="0"/>
    </xf>
    <xf numFmtId="0" fontId="5" fillId="2" borderId="2" xfId="1" applyFont="1" applyFill="1" applyBorder="1" applyAlignment="1" applyProtection="1">
      <alignment vertical="center" wrapText="1"/>
      <protection locked="0"/>
    </xf>
    <xf numFmtId="1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1" applyFont="1" applyFill="1" applyBorder="1" applyAlignment="1" applyProtection="1">
      <alignment horizontal="center" vertical="justify"/>
      <protection locked="0"/>
    </xf>
    <xf numFmtId="3" fontId="9" fillId="0" borderId="8" xfId="1" applyNumberFormat="1" applyFont="1" applyFill="1" applyBorder="1" applyAlignment="1" applyProtection="1">
      <alignment wrapText="1"/>
      <protection locked="0"/>
    </xf>
    <xf numFmtId="3" fontId="9" fillId="0" borderId="2" xfId="1" applyNumberFormat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 applyProtection="1">
      <alignment vertical="justify"/>
      <protection locked="0"/>
    </xf>
    <xf numFmtId="0" fontId="9" fillId="0" borderId="8" xfId="1" applyFont="1" applyFill="1" applyBorder="1" applyAlignment="1" applyProtection="1">
      <alignment vertical="center" wrapText="1"/>
      <protection locked="0"/>
    </xf>
    <xf numFmtId="3" fontId="5" fillId="2" borderId="7" xfId="1" applyNumberFormat="1" applyFont="1" applyFill="1" applyBorder="1" applyAlignment="1" applyProtection="1">
      <alignment wrapText="1"/>
      <protection locked="0"/>
    </xf>
    <xf numFmtId="3" fontId="5" fillId="2" borderId="6" xfId="1" applyNumberFormat="1" applyFont="1" applyFill="1" applyBorder="1" applyAlignment="1" applyProtection="1">
      <alignment wrapText="1"/>
      <protection locked="0"/>
    </xf>
    <xf numFmtId="3" fontId="5" fillId="3" borderId="1" xfId="1" applyNumberFormat="1" applyFont="1" applyFill="1" applyBorder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0" fontId="9" fillId="0" borderId="1" xfId="1" applyFont="1" applyFill="1" applyBorder="1" applyAlignment="1" applyProtection="1">
      <alignment vertical="center" wrapText="1"/>
      <protection locked="0"/>
    </xf>
    <xf numFmtId="3" fontId="9" fillId="0" borderId="1" xfId="1" applyNumberFormat="1" applyFont="1" applyFill="1" applyBorder="1" applyAlignment="1" applyProtection="1">
      <alignment vertical="justify"/>
      <protection locked="0"/>
    </xf>
    <xf numFmtId="0" fontId="8" fillId="2" borderId="7" xfId="1" applyFont="1" applyFill="1" applyBorder="1" applyAlignment="1" applyProtection="1">
      <alignment vertical="center" wrapText="1"/>
      <protection locked="0"/>
    </xf>
    <xf numFmtId="0" fontId="9" fillId="2" borderId="6" xfId="1" applyFont="1" applyFill="1" applyBorder="1" applyAlignment="1" applyProtection="1">
      <alignment vertical="center" wrapText="1"/>
      <protection locked="0"/>
    </xf>
    <xf numFmtId="0" fontId="5" fillId="2" borderId="1" xfId="1" applyFont="1" applyFill="1" applyBorder="1" applyAlignment="1" applyProtection="1">
      <alignment vertical="center" wrapText="1"/>
      <protection locked="0"/>
    </xf>
    <xf numFmtId="3" fontId="9" fillId="0" borderId="8" xfId="1" applyNumberFormat="1" applyFont="1" applyFill="1" applyBorder="1" applyAlignment="1"/>
    <xf numFmtId="3" fontId="9" fillId="0" borderId="1" xfId="1" applyNumberFormat="1" applyFont="1" applyFill="1" applyBorder="1" applyAlignment="1"/>
    <xf numFmtId="3" fontId="9" fillId="0" borderId="2" xfId="1" applyNumberFormat="1" applyFont="1" applyFill="1" applyBorder="1" applyAlignment="1"/>
    <xf numFmtId="14" fontId="9" fillId="0" borderId="2" xfId="1" applyNumberFormat="1" applyFont="1" applyFill="1" applyBorder="1" applyAlignment="1"/>
    <xf numFmtId="0" fontId="9" fillId="0" borderId="5" xfId="1" applyFont="1" applyFill="1" applyBorder="1" applyAlignment="1">
      <alignment vertical="center" wrapText="1"/>
    </xf>
    <xf numFmtId="3" fontId="9" fillId="0" borderId="8" xfId="1" applyNumberFormat="1" applyFont="1" applyFill="1" applyBorder="1" applyAlignment="1">
      <alignment horizontal="center" vertical="top" wrapText="1"/>
    </xf>
    <xf numFmtId="3" fontId="9" fillId="0" borderId="2" xfId="1" applyNumberFormat="1" applyFont="1" applyFill="1" applyBorder="1" applyAlignment="1">
      <alignment wrapText="1"/>
    </xf>
    <xf numFmtId="14" fontId="9" fillId="0" borderId="2" xfId="1" applyNumberFormat="1" applyFont="1" applyFill="1" applyBorder="1" applyAlignment="1">
      <alignment wrapText="1"/>
    </xf>
    <xf numFmtId="0" fontId="6" fillId="0" borderId="0" xfId="1" applyFont="1" applyAlignment="1" applyProtection="1">
      <alignment horizontal="right"/>
      <protection locked="0"/>
    </xf>
    <xf numFmtId="3" fontId="4" fillId="0" borderId="0" xfId="1" applyNumberFormat="1" applyFont="1" applyAlignment="1" applyProtection="1">
      <alignment horizontal="left" wrapText="1"/>
      <protection locked="0"/>
    </xf>
    <xf numFmtId="0" fontId="4" fillId="0" borderId="0" xfId="1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8" fillId="0" borderId="0" xfId="1" applyFont="1" applyAlignment="1" applyProtection="1">
      <alignment wrapText="1"/>
      <protection locked="0"/>
    </xf>
    <xf numFmtId="0" fontId="5" fillId="0" borderId="0" xfId="1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5" fillId="3" borderId="4" xfId="1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5" fillId="2" borderId="4" xfId="1" applyFont="1" applyFill="1" applyBorder="1" applyAlignment="1" applyProtection="1">
      <alignment horizontal="center" vertical="top" wrapText="1"/>
      <protection locked="0"/>
    </xf>
    <xf numFmtId="0" fontId="5" fillId="2" borderId="11" xfId="1" applyFont="1" applyFill="1" applyBorder="1" applyAlignment="1" applyProtection="1">
      <alignment horizontal="center" vertical="top" wrapText="1"/>
      <protection locked="0"/>
    </xf>
    <xf numFmtId="0" fontId="5" fillId="2" borderId="2" xfId="1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wrapText="1"/>
      <protection locked="0"/>
    </xf>
    <xf numFmtId="0" fontId="15" fillId="0" borderId="0" xfId="0" applyFont="1" applyAlignment="1" applyProtection="1">
      <alignment wrapText="1"/>
      <protection locked="0"/>
    </xf>
    <xf numFmtId="0" fontId="5" fillId="0" borderId="0" xfId="1" applyFont="1" applyAlignment="1" applyProtection="1">
      <alignment horizontal="center"/>
      <protection locked="0"/>
    </xf>
    <xf numFmtId="0" fontId="5" fillId="2" borderId="5" xfId="1" applyFont="1" applyFill="1" applyBorder="1" applyAlignment="1" applyProtection="1">
      <alignment horizontal="right" vertical="center" wrapText="1"/>
      <protection locked="0"/>
    </xf>
    <xf numFmtId="0" fontId="5" fillId="2" borderId="7" xfId="1" applyFont="1" applyFill="1" applyBorder="1" applyAlignment="1" applyProtection="1">
      <alignment horizontal="right" vertical="center" wrapText="1"/>
      <protection locked="0"/>
    </xf>
    <xf numFmtId="0" fontId="5" fillId="2" borderId="6" xfId="1" applyFont="1" applyFill="1" applyBorder="1" applyAlignment="1" applyProtection="1">
      <alignment horizontal="right" vertical="center" wrapText="1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left" vertical="top" wrapText="1"/>
      <protection locked="0"/>
    </xf>
    <xf numFmtId="0" fontId="5" fillId="2" borderId="1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Fill="1" applyAlignment="1" applyProtection="1">
      <alignment horizontal="left" wrapText="1"/>
      <protection locked="0"/>
    </xf>
    <xf numFmtId="0" fontId="15" fillId="0" borderId="0" xfId="0" applyFont="1" applyFill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vertical="top" wrapText="1"/>
      <protection locked="0"/>
    </xf>
    <xf numFmtId="0" fontId="5" fillId="2" borderId="2" xfId="1" applyFont="1" applyFill="1" applyBorder="1" applyAlignment="1" applyProtection="1">
      <alignment horizontal="left"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63"/>
  <sheetViews>
    <sheetView tabSelected="1" zoomScale="90" zoomScaleNormal="90" workbookViewId="0">
      <selection activeCell="K14" sqref="K14"/>
    </sheetView>
  </sheetViews>
  <sheetFormatPr defaultRowHeight="12.75" x14ac:dyDescent="0.2"/>
  <cols>
    <col min="1" max="1" width="27.28515625" style="1" customWidth="1"/>
    <col min="2" max="2" width="17.28515625" style="1" customWidth="1"/>
    <col min="3" max="3" width="12.8554687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6.5703125" style="1" customWidth="1"/>
    <col min="11" max="11" width="13.85546875" style="1" customWidth="1"/>
    <col min="12" max="12" width="14" style="1" customWidth="1"/>
    <col min="13" max="13" width="19.5703125" style="1" customWidth="1"/>
    <col min="14" max="14" width="18.5703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8.75" x14ac:dyDescent="0.3">
      <c r="M1" s="57" t="s">
        <v>68</v>
      </c>
      <c r="N1" s="57"/>
    </row>
    <row r="2" spans="1:14" ht="15.75" x14ac:dyDescent="0.25">
      <c r="A2" s="73" t="s">
        <v>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ht="18.75" x14ac:dyDescent="0.2">
      <c r="A3" s="77" t="s">
        <v>47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18.75" x14ac:dyDescent="0.2">
      <c r="A4" s="77" t="s">
        <v>70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s="3" customFormat="1" ht="15.75" x14ac:dyDescent="0.25">
      <c r="A5" s="73"/>
      <c r="B5" s="73"/>
      <c r="C5" s="73"/>
      <c r="D5" s="73"/>
      <c r="E5" s="73"/>
      <c r="F5" s="73"/>
      <c r="G5" s="73"/>
      <c r="H5" s="73"/>
      <c r="I5" s="2"/>
      <c r="J5" s="2"/>
      <c r="M5" s="2" t="s">
        <v>3</v>
      </c>
      <c r="N5" s="4">
        <v>7710</v>
      </c>
    </row>
    <row r="6" spans="1:14" s="3" customFormat="1" ht="17.25" customHeight="1" x14ac:dyDescent="0.25">
      <c r="A6" s="5" t="s">
        <v>39</v>
      </c>
    </row>
    <row r="7" spans="1:14" s="3" customFormat="1" ht="8.25" customHeight="1" x14ac:dyDescent="0.2">
      <c r="A7" s="6"/>
    </row>
    <row r="8" spans="1:14" ht="15.75" customHeight="1" x14ac:dyDescent="0.2">
      <c r="A8" s="68" t="s">
        <v>37</v>
      </c>
      <c r="B8" s="68" t="s">
        <v>5</v>
      </c>
      <c r="C8" s="68" t="s">
        <v>6</v>
      </c>
      <c r="D8" s="68" t="s">
        <v>7</v>
      </c>
      <c r="E8" s="68" t="s">
        <v>8</v>
      </c>
      <c r="F8" s="68" t="s">
        <v>48</v>
      </c>
      <c r="G8" s="68" t="s">
        <v>49</v>
      </c>
      <c r="H8" s="68" t="s">
        <v>50</v>
      </c>
      <c r="I8" s="68" t="s">
        <v>51</v>
      </c>
      <c r="J8" s="68" t="s">
        <v>52</v>
      </c>
      <c r="K8" s="7" t="s">
        <v>1</v>
      </c>
      <c r="L8" s="8"/>
      <c r="M8" s="68" t="s">
        <v>54</v>
      </c>
      <c r="N8" s="68" t="s">
        <v>67</v>
      </c>
    </row>
    <row r="9" spans="1:14" ht="15.75" customHeight="1" x14ac:dyDescent="0.2">
      <c r="A9" s="69"/>
      <c r="B9" s="69"/>
      <c r="C9" s="69"/>
      <c r="D9" s="69"/>
      <c r="E9" s="69"/>
      <c r="F9" s="69"/>
      <c r="G9" s="69"/>
      <c r="H9" s="69"/>
      <c r="I9" s="69"/>
      <c r="J9" s="69"/>
      <c r="K9" s="83" t="s">
        <v>10</v>
      </c>
      <c r="L9" s="78" t="s">
        <v>11</v>
      </c>
      <c r="M9" s="69"/>
      <c r="N9" s="69"/>
    </row>
    <row r="10" spans="1:14" ht="96.75" customHeight="1" x14ac:dyDescent="0.2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84"/>
      <c r="L10" s="79"/>
      <c r="M10" s="70"/>
      <c r="N10" s="70"/>
    </row>
    <row r="11" spans="1:14" ht="33" customHeight="1" x14ac:dyDescent="0.2">
      <c r="A11" s="9" t="s">
        <v>19</v>
      </c>
      <c r="B11" s="9" t="s">
        <v>20</v>
      </c>
      <c r="C11" s="9" t="s">
        <v>21</v>
      </c>
      <c r="D11" s="9" t="s">
        <v>22</v>
      </c>
      <c r="E11" s="9" t="s">
        <v>23</v>
      </c>
      <c r="F11" s="9" t="s">
        <v>24</v>
      </c>
      <c r="G11" s="9" t="s">
        <v>26</v>
      </c>
      <c r="H11" s="9" t="s">
        <v>27</v>
      </c>
      <c r="I11" s="9" t="s">
        <v>25</v>
      </c>
      <c r="J11" s="9" t="s">
        <v>53</v>
      </c>
      <c r="K11" s="9" t="s">
        <v>28</v>
      </c>
      <c r="L11" s="9" t="s">
        <v>29</v>
      </c>
      <c r="M11" s="9" t="s">
        <v>30</v>
      </c>
      <c r="N11" s="10" t="s">
        <v>31</v>
      </c>
    </row>
    <row r="12" spans="1:14" s="14" customFormat="1" ht="15.75" x14ac:dyDescent="0.25">
      <c r="A12" s="49" t="s">
        <v>83</v>
      </c>
      <c r="B12" s="51">
        <v>20000000</v>
      </c>
      <c r="C12" s="51" t="s">
        <v>74</v>
      </c>
      <c r="D12" s="51" t="s">
        <v>75</v>
      </c>
      <c r="E12" s="50" t="s">
        <v>76</v>
      </c>
      <c r="F12" s="52">
        <v>48951</v>
      </c>
      <c r="G12" s="16">
        <v>15722297</v>
      </c>
      <c r="H12" s="15">
        <v>2960056</v>
      </c>
      <c r="I12" s="16">
        <v>1730895</v>
      </c>
      <c r="J12" s="12">
        <f>+K12+L12</f>
        <v>490828</v>
      </c>
      <c r="K12" s="16">
        <v>490828</v>
      </c>
      <c r="L12" s="13">
        <v>0</v>
      </c>
      <c r="M12" s="12">
        <f>+J12+I12</f>
        <v>2221723</v>
      </c>
      <c r="N12" s="11">
        <v>16951458</v>
      </c>
    </row>
    <row r="13" spans="1:14" s="14" customFormat="1" ht="15.75" x14ac:dyDescent="0.25">
      <c r="A13" s="49" t="s">
        <v>84</v>
      </c>
      <c r="B13" s="51">
        <v>269512</v>
      </c>
      <c r="C13" s="51" t="s">
        <v>72</v>
      </c>
      <c r="D13" s="51" t="s">
        <v>75</v>
      </c>
      <c r="E13" s="51" t="s">
        <v>78</v>
      </c>
      <c r="F13" s="52">
        <v>48733</v>
      </c>
      <c r="G13" s="16">
        <v>221215</v>
      </c>
      <c r="H13" s="15">
        <v>0</v>
      </c>
      <c r="I13" s="16">
        <v>26951</v>
      </c>
      <c r="J13" s="12">
        <f>+K13+L13</f>
        <v>509</v>
      </c>
      <c r="K13" s="16">
        <v>509</v>
      </c>
      <c r="L13" s="17">
        <v>0</v>
      </c>
      <c r="M13" s="12">
        <f t="shared" ref="M13:M19" si="0">+J13+I13</f>
        <v>27460</v>
      </c>
      <c r="N13" s="16">
        <v>194264</v>
      </c>
    </row>
    <row r="14" spans="1:14" s="14" customFormat="1" ht="15.75" x14ac:dyDescent="0.25">
      <c r="A14" s="49" t="s">
        <v>85</v>
      </c>
      <c r="B14" s="51">
        <v>187288</v>
      </c>
      <c r="C14" s="51" t="s">
        <v>73</v>
      </c>
      <c r="D14" s="51" t="s">
        <v>75</v>
      </c>
      <c r="E14" s="51" t="s">
        <v>78</v>
      </c>
      <c r="F14" s="52">
        <v>48733</v>
      </c>
      <c r="G14" s="16">
        <v>153720</v>
      </c>
      <c r="H14" s="15">
        <v>0</v>
      </c>
      <c r="I14" s="16">
        <v>18729</v>
      </c>
      <c r="J14" s="12">
        <f t="shared" ref="J14:J19" si="1">+K14+L14</f>
        <v>7329</v>
      </c>
      <c r="K14" s="16">
        <v>6894</v>
      </c>
      <c r="L14" s="17">
        <v>435</v>
      </c>
      <c r="M14" s="12">
        <f t="shared" si="0"/>
        <v>26058</v>
      </c>
      <c r="N14" s="16">
        <v>134991</v>
      </c>
    </row>
    <row r="15" spans="1:14" s="14" customFormat="1" ht="15.75" x14ac:dyDescent="0.25">
      <c r="A15" s="49" t="s">
        <v>86</v>
      </c>
      <c r="B15" s="51">
        <v>3216524</v>
      </c>
      <c r="C15" s="51" t="s">
        <v>71</v>
      </c>
      <c r="D15" s="51" t="s">
        <v>75</v>
      </c>
      <c r="E15" s="51" t="s">
        <v>77</v>
      </c>
      <c r="F15" s="52">
        <v>45863</v>
      </c>
      <c r="G15" s="16">
        <v>197224</v>
      </c>
      <c r="H15" s="15">
        <v>0</v>
      </c>
      <c r="I15" s="16">
        <v>197224</v>
      </c>
      <c r="J15" s="12">
        <f t="shared" si="1"/>
        <v>4352</v>
      </c>
      <c r="K15" s="16">
        <v>3652</v>
      </c>
      <c r="L15" s="17">
        <v>700</v>
      </c>
      <c r="M15" s="12">
        <f>+J15+I15</f>
        <v>201576</v>
      </c>
      <c r="N15" s="16">
        <v>0</v>
      </c>
    </row>
    <row r="16" spans="1:14" s="14" customFormat="1" ht="15.75" x14ac:dyDescent="0.25">
      <c r="A16" s="49"/>
      <c r="B16" s="51"/>
      <c r="C16" s="51"/>
      <c r="D16" s="51"/>
      <c r="E16" s="51"/>
      <c r="F16" s="52"/>
      <c r="G16" s="16">
        <v>0</v>
      </c>
      <c r="H16" s="15">
        <v>0</v>
      </c>
      <c r="I16" s="16">
        <v>0</v>
      </c>
      <c r="J16" s="12">
        <f t="shared" si="1"/>
        <v>0</v>
      </c>
      <c r="K16" s="16">
        <v>0</v>
      </c>
      <c r="L16" s="17">
        <v>0</v>
      </c>
      <c r="M16" s="12">
        <f t="shared" si="0"/>
        <v>0</v>
      </c>
      <c r="N16" s="16">
        <v>0</v>
      </c>
    </row>
    <row r="17" spans="1:15" s="14" customFormat="1" ht="15.75" x14ac:dyDescent="0.25">
      <c r="A17" s="49"/>
      <c r="B17" s="51"/>
      <c r="C17" s="51"/>
      <c r="D17" s="51"/>
      <c r="E17" s="51"/>
      <c r="F17" s="52"/>
      <c r="G17" s="16">
        <v>0</v>
      </c>
      <c r="H17" s="15">
        <v>0</v>
      </c>
      <c r="I17" s="16"/>
      <c r="J17" s="12">
        <f t="shared" si="1"/>
        <v>0</v>
      </c>
      <c r="K17" s="16">
        <v>0</v>
      </c>
      <c r="L17" s="17">
        <v>0</v>
      </c>
      <c r="M17" s="12">
        <f t="shared" si="0"/>
        <v>0</v>
      </c>
      <c r="N17" s="16">
        <v>0</v>
      </c>
    </row>
    <row r="18" spans="1:15" s="14" customFormat="1" ht="15.75" x14ac:dyDescent="0.25">
      <c r="A18" s="49"/>
      <c r="B18" s="51"/>
      <c r="C18" s="51"/>
      <c r="D18" s="51"/>
      <c r="E18" s="50"/>
      <c r="F18" s="52"/>
      <c r="G18" s="16"/>
      <c r="H18" s="15"/>
      <c r="I18" s="16"/>
      <c r="J18" s="12">
        <f t="shared" si="1"/>
        <v>0</v>
      </c>
      <c r="K18" s="16"/>
      <c r="L18" s="17">
        <v>0</v>
      </c>
      <c r="M18" s="12">
        <f t="shared" si="0"/>
        <v>0</v>
      </c>
      <c r="N18" s="16">
        <v>0</v>
      </c>
    </row>
    <row r="19" spans="1:15" s="14" customFormat="1" ht="15.75" x14ac:dyDescent="0.25">
      <c r="A19" s="15" t="s">
        <v>65</v>
      </c>
      <c r="B19" s="16"/>
      <c r="C19" s="16"/>
      <c r="D19" s="16"/>
      <c r="E19" s="16"/>
      <c r="F19" s="16"/>
      <c r="G19" s="16"/>
      <c r="H19" s="15"/>
      <c r="I19" s="16"/>
      <c r="J19" s="12">
        <f t="shared" si="1"/>
        <v>0</v>
      </c>
      <c r="K19" s="16"/>
      <c r="L19" s="17"/>
      <c r="M19" s="12">
        <f t="shared" si="0"/>
        <v>0</v>
      </c>
      <c r="N19" s="16"/>
    </row>
    <row r="20" spans="1:15" s="14" customFormat="1" ht="15.75" x14ac:dyDescent="0.25">
      <c r="A20" s="74" t="s">
        <v>2</v>
      </c>
      <c r="B20" s="75"/>
      <c r="C20" s="75"/>
      <c r="D20" s="75"/>
      <c r="E20" s="75"/>
      <c r="F20" s="76"/>
      <c r="G20" s="18">
        <f>SUM(G12:G19)</f>
        <v>16294456</v>
      </c>
      <c r="H20" s="18">
        <f t="shared" ref="H20:N20" si="2">SUM(H12:H19)</f>
        <v>2960056</v>
      </c>
      <c r="I20" s="18">
        <f t="shared" si="2"/>
        <v>1973799</v>
      </c>
      <c r="J20" s="18">
        <f t="shared" si="2"/>
        <v>503018</v>
      </c>
      <c r="K20" s="18">
        <f t="shared" si="2"/>
        <v>501883</v>
      </c>
      <c r="L20" s="18">
        <f t="shared" si="2"/>
        <v>1135</v>
      </c>
      <c r="M20" s="18">
        <f t="shared" si="2"/>
        <v>2476817</v>
      </c>
      <c r="N20" s="18">
        <f t="shared" si="2"/>
        <v>17280713</v>
      </c>
    </row>
    <row r="21" spans="1:15" s="14" customFormat="1" ht="15.75" x14ac:dyDescent="0.2">
      <c r="A21" s="19"/>
      <c r="B21" s="19"/>
      <c r="C21" s="19"/>
      <c r="D21" s="19"/>
      <c r="E21" s="19"/>
      <c r="F21" s="19"/>
      <c r="G21" s="19"/>
      <c r="H21" s="20"/>
      <c r="I21" s="20"/>
      <c r="J21" s="20"/>
      <c r="K21" s="20"/>
    </row>
    <row r="22" spans="1:15" ht="18.75" customHeight="1" x14ac:dyDescent="0.2">
      <c r="A22" s="21" t="s">
        <v>0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5" x14ac:dyDescent="0.2">
      <c r="A23" s="80" t="s">
        <v>43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71"/>
      <c r="M23" s="71"/>
      <c r="N23" s="71"/>
      <c r="O23" s="72"/>
    </row>
    <row r="24" spans="1:15" ht="26.25" customHeight="1" x14ac:dyDescent="0.2">
      <c r="A24" s="58" t="s">
        <v>55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</row>
    <row r="25" spans="1:15" s="14" customFormat="1" ht="14.25" customHeight="1" x14ac:dyDescent="0.2">
      <c r="A25" s="81" t="s">
        <v>56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2"/>
      <c r="M25" s="82"/>
      <c r="N25" s="82"/>
      <c r="O25" s="82"/>
    </row>
    <row r="26" spans="1:15" s="14" customFormat="1" x14ac:dyDescent="0.2">
      <c r="A26" s="59" t="s">
        <v>69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2"/>
    </row>
    <row r="27" spans="1:15" s="14" customFormat="1" ht="15.7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3"/>
      <c r="K27" s="23"/>
      <c r="L27" s="24"/>
      <c r="M27" s="24"/>
      <c r="N27" s="24"/>
    </row>
    <row r="28" spans="1:15" s="14" customFormat="1" ht="19.5" customHeight="1" x14ac:dyDescent="0.25">
      <c r="A28" s="5" t="s">
        <v>4</v>
      </c>
      <c r="B28" s="19"/>
      <c r="C28" s="19"/>
      <c r="D28" s="19"/>
      <c r="E28" s="19"/>
      <c r="F28" s="19"/>
      <c r="G28" s="19"/>
      <c r="H28" s="1"/>
      <c r="I28" s="1"/>
      <c r="J28" s="20"/>
      <c r="K28" s="20"/>
    </row>
    <row r="29" spans="1:15" s="14" customFormat="1" ht="5.25" customHeight="1" x14ac:dyDescent="0.2">
      <c r="A29" s="6"/>
      <c r="B29" s="19"/>
      <c r="C29" s="19"/>
      <c r="D29" s="19"/>
      <c r="E29" s="19"/>
      <c r="F29" s="19"/>
      <c r="G29" s="19"/>
      <c r="H29" s="1"/>
      <c r="I29" s="1"/>
      <c r="J29" s="20"/>
      <c r="K29" s="20"/>
    </row>
    <row r="30" spans="1:15" s="14" customFormat="1" ht="117.75" customHeight="1" x14ac:dyDescent="0.2">
      <c r="A30" s="25" t="s">
        <v>15</v>
      </c>
      <c r="B30" s="25" t="s">
        <v>66</v>
      </c>
      <c r="C30" s="25" t="s">
        <v>18</v>
      </c>
      <c r="D30" s="25" t="s">
        <v>16</v>
      </c>
      <c r="E30" s="25" t="s">
        <v>32</v>
      </c>
      <c r="F30" s="25" t="s">
        <v>57</v>
      </c>
      <c r="G30" s="25" t="s">
        <v>58</v>
      </c>
      <c r="H30" s="1"/>
      <c r="I30" s="1"/>
      <c r="J30" s="26"/>
      <c r="K30" s="26"/>
    </row>
    <row r="31" spans="1:15" s="14" customFormat="1" x14ac:dyDescent="0.2">
      <c r="A31" s="27" t="s">
        <v>19</v>
      </c>
      <c r="B31" s="27" t="s">
        <v>20</v>
      </c>
      <c r="C31" s="27" t="s">
        <v>21</v>
      </c>
      <c r="D31" s="27" t="s">
        <v>22</v>
      </c>
      <c r="E31" s="27" t="s">
        <v>23</v>
      </c>
      <c r="F31" s="27" t="s">
        <v>24</v>
      </c>
      <c r="G31" s="27" t="s">
        <v>26</v>
      </c>
      <c r="H31" s="1"/>
      <c r="I31" s="1"/>
      <c r="J31" s="26"/>
      <c r="K31" s="26"/>
    </row>
    <row r="32" spans="1:15" s="14" customFormat="1" ht="15.75" x14ac:dyDescent="0.25">
      <c r="A32" s="28" t="s">
        <v>12</v>
      </c>
      <c r="B32" s="11"/>
      <c r="C32" s="29"/>
      <c r="D32" s="28"/>
      <c r="E32" s="28"/>
      <c r="F32" s="28"/>
      <c r="G32" s="28"/>
      <c r="H32" s="1"/>
      <c r="I32" s="1"/>
      <c r="J32" s="20"/>
      <c r="K32" s="20"/>
    </row>
    <row r="33" spans="1:14" s="26" customFormat="1" ht="15.75" x14ac:dyDescent="0.25">
      <c r="A33" s="28" t="s">
        <v>13</v>
      </c>
      <c r="B33" s="11"/>
      <c r="C33" s="28"/>
      <c r="D33" s="28"/>
      <c r="E33" s="28"/>
      <c r="F33" s="28"/>
      <c r="G33" s="28"/>
      <c r="H33" s="1"/>
      <c r="I33" s="1"/>
      <c r="J33" s="20"/>
      <c r="K33" s="20"/>
    </row>
    <row r="34" spans="1:14" s="26" customFormat="1" ht="15.75" x14ac:dyDescent="0.25">
      <c r="A34" s="28" t="s">
        <v>14</v>
      </c>
      <c r="B34" s="11"/>
      <c r="C34" s="28"/>
      <c r="D34" s="28"/>
      <c r="E34" s="28"/>
      <c r="F34" s="28"/>
      <c r="G34" s="28"/>
      <c r="H34" s="1"/>
      <c r="I34" s="1"/>
      <c r="J34" s="20"/>
      <c r="K34" s="20"/>
    </row>
    <row r="35" spans="1:14" s="26" customFormat="1" ht="15.75" x14ac:dyDescent="0.25">
      <c r="A35" s="28" t="s">
        <v>65</v>
      </c>
      <c r="B35" s="11"/>
      <c r="C35" s="28"/>
      <c r="D35" s="28"/>
      <c r="E35" s="28"/>
      <c r="F35" s="28"/>
      <c r="G35" s="28"/>
      <c r="H35" s="1"/>
      <c r="I35" s="1"/>
      <c r="J35" s="20"/>
      <c r="K35" s="20"/>
    </row>
    <row r="36" spans="1:14" s="26" customFormat="1" ht="15.75" x14ac:dyDescent="0.2">
      <c r="A36" s="30"/>
      <c r="B36" s="31"/>
      <c r="C36" s="31"/>
      <c r="D36" s="31"/>
      <c r="E36" s="32" t="s">
        <v>2</v>
      </c>
      <c r="F36" s="33">
        <f>SUM(F32:F35)</f>
        <v>0</v>
      </c>
      <c r="G36" s="33">
        <f>SUM(G32:G35)</f>
        <v>0</v>
      </c>
      <c r="H36" s="1"/>
      <c r="I36" s="1"/>
      <c r="J36" s="20"/>
      <c r="K36" s="20"/>
    </row>
    <row r="37" spans="1:14" s="26" customFormat="1" ht="15.75" x14ac:dyDescent="0.2">
      <c r="H37" s="20"/>
      <c r="I37" s="20"/>
      <c r="J37" s="20"/>
      <c r="K37" s="20"/>
    </row>
    <row r="38" spans="1:14" s="26" customFormat="1" ht="15.75" x14ac:dyDescent="0.2">
      <c r="A38" s="21" t="s">
        <v>34</v>
      </c>
      <c r="H38" s="20"/>
      <c r="I38" s="20"/>
      <c r="J38" s="20"/>
      <c r="K38" s="20"/>
    </row>
    <row r="39" spans="1:14" s="26" customFormat="1" ht="15" x14ac:dyDescent="0.25">
      <c r="A39" s="59" t="s">
        <v>59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</row>
    <row r="40" spans="1:14" s="26" customFormat="1" ht="12" customHeight="1" x14ac:dyDescent="0.2">
      <c r="A40" s="1"/>
      <c r="H40" s="20"/>
      <c r="I40" s="20"/>
      <c r="J40" s="20"/>
      <c r="K40" s="20"/>
    </row>
    <row r="41" spans="1:14" s="26" customFormat="1" ht="15.75" x14ac:dyDescent="0.25">
      <c r="A41" s="5" t="s">
        <v>40</v>
      </c>
      <c r="B41" s="19"/>
      <c r="C41" s="19"/>
      <c r="D41" s="19"/>
      <c r="E41" s="19"/>
      <c r="F41" s="19"/>
      <c r="G41" s="19"/>
      <c r="H41" s="20"/>
      <c r="I41" s="20"/>
      <c r="J41" s="20"/>
      <c r="K41" s="20"/>
    </row>
    <row r="42" spans="1:14" s="26" customFormat="1" ht="11.25" customHeight="1" x14ac:dyDescent="0.2">
      <c r="A42" s="6"/>
      <c r="B42" s="19"/>
      <c r="C42" s="19"/>
      <c r="D42" s="19"/>
      <c r="E42" s="19"/>
      <c r="F42" s="19"/>
      <c r="G42" s="19"/>
      <c r="H42" s="20"/>
      <c r="I42" s="20"/>
      <c r="J42" s="20"/>
      <c r="K42" s="20"/>
    </row>
    <row r="43" spans="1:14" s="14" customFormat="1" ht="15.75" customHeight="1" x14ac:dyDescent="0.2">
      <c r="A43" s="65" t="s">
        <v>38</v>
      </c>
      <c r="B43" s="65" t="s">
        <v>36</v>
      </c>
      <c r="C43" s="68" t="s">
        <v>5</v>
      </c>
      <c r="D43" s="68" t="s">
        <v>42</v>
      </c>
      <c r="E43" s="68" t="s">
        <v>7</v>
      </c>
      <c r="F43" s="68" t="s">
        <v>35</v>
      </c>
      <c r="G43" s="68" t="s">
        <v>60</v>
      </c>
      <c r="H43" s="68" t="s">
        <v>50</v>
      </c>
      <c r="I43" s="68" t="s">
        <v>51</v>
      </c>
      <c r="J43" s="68" t="s">
        <v>61</v>
      </c>
      <c r="K43" s="68" t="s">
        <v>62</v>
      </c>
    </row>
    <row r="44" spans="1:14" s="14" customFormat="1" ht="12.75" customHeight="1" x14ac:dyDescent="0.2">
      <c r="A44" s="66"/>
      <c r="B44" s="66"/>
      <c r="C44" s="69"/>
      <c r="D44" s="69"/>
      <c r="E44" s="69"/>
      <c r="F44" s="69"/>
      <c r="G44" s="69"/>
      <c r="H44" s="69"/>
      <c r="I44" s="69"/>
      <c r="J44" s="69"/>
      <c r="K44" s="69"/>
    </row>
    <row r="45" spans="1:14" s="14" customFormat="1" ht="69.75" customHeight="1" x14ac:dyDescent="0.2">
      <c r="A45" s="67"/>
      <c r="B45" s="67"/>
      <c r="C45" s="70"/>
      <c r="D45" s="70"/>
      <c r="E45" s="70"/>
      <c r="F45" s="70"/>
      <c r="G45" s="70"/>
      <c r="H45" s="70"/>
      <c r="I45" s="70"/>
      <c r="J45" s="70"/>
      <c r="K45" s="70"/>
    </row>
    <row r="46" spans="1:14" s="14" customFormat="1" ht="15.75" x14ac:dyDescent="0.2">
      <c r="A46" s="9" t="s">
        <v>19</v>
      </c>
      <c r="B46" s="9" t="s">
        <v>20</v>
      </c>
      <c r="C46" s="9" t="s">
        <v>21</v>
      </c>
      <c r="D46" s="9" t="s">
        <v>22</v>
      </c>
      <c r="E46" s="9" t="s">
        <v>24</v>
      </c>
      <c r="F46" s="9" t="s">
        <v>26</v>
      </c>
      <c r="G46" s="9" t="s">
        <v>27</v>
      </c>
      <c r="H46" s="9" t="s">
        <v>25</v>
      </c>
      <c r="I46" s="9" t="s">
        <v>33</v>
      </c>
      <c r="J46" s="34" t="s">
        <v>28</v>
      </c>
      <c r="K46" s="35" t="s">
        <v>29</v>
      </c>
    </row>
    <row r="47" spans="1:14" s="14" customFormat="1" ht="19.5" customHeight="1" x14ac:dyDescent="0.25">
      <c r="A47" s="53" t="s">
        <v>79</v>
      </c>
      <c r="B47" s="54" t="s">
        <v>80</v>
      </c>
      <c r="C47" s="55">
        <v>4000000</v>
      </c>
      <c r="D47" s="37" t="s">
        <v>81</v>
      </c>
      <c r="E47" s="55" t="s">
        <v>75</v>
      </c>
      <c r="F47" s="56">
        <v>48187</v>
      </c>
      <c r="G47" s="15">
        <v>2156952</v>
      </c>
      <c r="H47" s="16">
        <v>0</v>
      </c>
      <c r="I47" s="16">
        <v>444444</v>
      </c>
      <c r="J47" s="16">
        <v>25801</v>
      </c>
      <c r="K47" s="38">
        <v>1712508</v>
      </c>
    </row>
    <row r="48" spans="1:14" s="14" customFormat="1" ht="19.5" customHeight="1" x14ac:dyDescent="0.25">
      <c r="A48" s="39" t="s">
        <v>82</v>
      </c>
      <c r="B48" s="54" t="s">
        <v>80</v>
      </c>
      <c r="C48" s="37">
        <v>10000000</v>
      </c>
      <c r="D48" s="37" t="s">
        <v>81</v>
      </c>
      <c r="E48" s="55" t="s">
        <v>75</v>
      </c>
      <c r="F48" s="56">
        <v>49434</v>
      </c>
      <c r="G48" s="15">
        <v>0</v>
      </c>
      <c r="H48" s="16">
        <v>1885194</v>
      </c>
      <c r="I48" s="16">
        <v>0</v>
      </c>
      <c r="J48" s="16">
        <v>2901</v>
      </c>
      <c r="K48" s="38">
        <v>1885194</v>
      </c>
    </row>
    <row r="49" spans="1:13" s="14" customFormat="1" ht="19.5" customHeight="1" x14ac:dyDescent="0.25">
      <c r="A49" s="39" t="s">
        <v>14</v>
      </c>
      <c r="B49" s="36"/>
      <c r="C49" s="37"/>
      <c r="D49" s="37"/>
      <c r="E49" s="37"/>
      <c r="F49" s="37"/>
      <c r="G49" s="15"/>
      <c r="H49" s="16"/>
      <c r="I49" s="16"/>
      <c r="J49" s="16"/>
      <c r="K49" s="38"/>
    </row>
    <row r="50" spans="1:13" s="26" customFormat="1" ht="21.75" customHeight="1" x14ac:dyDescent="0.25">
      <c r="A50" s="30"/>
      <c r="B50" s="40"/>
      <c r="C50" s="40"/>
      <c r="D50" s="40"/>
      <c r="E50" s="41"/>
      <c r="F50" s="18">
        <f>SUM(F47:F49)</f>
        <v>97621</v>
      </c>
      <c r="G50" s="18">
        <f t="shared" ref="G50:K50" si="3">SUM(G47:G49)</f>
        <v>2156952</v>
      </c>
      <c r="H50" s="18">
        <f t="shared" si="3"/>
        <v>1885194</v>
      </c>
      <c r="I50" s="18">
        <f t="shared" si="3"/>
        <v>444444</v>
      </c>
      <c r="J50" s="42">
        <f t="shared" si="3"/>
        <v>28702</v>
      </c>
      <c r="K50" s="42">
        <f t="shared" si="3"/>
        <v>3597702</v>
      </c>
    </row>
    <row r="51" spans="1:13" s="26" customFormat="1" ht="15.75" x14ac:dyDescent="0.2">
      <c r="A51" s="19"/>
      <c r="B51" s="19"/>
      <c r="C51" s="19"/>
      <c r="D51" s="19"/>
      <c r="E51" s="19"/>
      <c r="F51" s="19"/>
      <c r="G51" s="19"/>
      <c r="H51" s="20"/>
      <c r="I51" s="20"/>
      <c r="J51" s="20"/>
      <c r="K51" s="20"/>
    </row>
    <row r="52" spans="1:13" s="26" customFormat="1" ht="15.75" x14ac:dyDescent="0.25">
      <c r="A52" s="5" t="s">
        <v>41</v>
      </c>
      <c r="B52" s="19"/>
      <c r="C52" s="19"/>
      <c r="D52" s="19"/>
      <c r="E52" s="19"/>
      <c r="F52" s="19"/>
      <c r="G52" s="19"/>
      <c r="H52" s="20"/>
      <c r="I52" s="20"/>
      <c r="J52" s="1"/>
      <c r="K52" s="1"/>
      <c r="L52" s="1"/>
    </row>
    <row r="53" spans="1:13" s="26" customFormat="1" ht="15.75" x14ac:dyDescent="0.2">
      <c r="A53" s="6"/>
      <c r="B53" s="19"/>
      <c r="C53" s="19"/>
      <c r="D53" s="19"/>
      <c r="E53" s="19"/>
      <c r="F53" s="19"/>
      <c r="G53" s="19"/>
      <c r="H53" s="20"/>
      <c r="I53" s="20"/>
      <c r="J53" s="1"/>
      <c r="K53" s="1"/>
      <c r="L53" s="1"/>
    </row>
    <row r="54" spans="1:13" s="14" customFormat="1" ht="111.75" customHeight="1" x14ac:dyDescent="0.2">
      <c r="A54" s="43" t="s">
        <v>15</v>
      </c>
      <c r="B54" s="25" t="s">
        <v>44</v>
      </c>
      <c r="C54" s="25" t="s">
        <v>17</v>
      </c>
      <c r="D54" s="25" t="s">
        <v>46</v>
      </c>
      <c r="E54" s="25" t="s">
        <v>45</v>
      </c>
      <c r="F54" s="25" t="s">
        <v>63</v>
      </c>
      <c r="G54" s="25" t="s">
        <v>64</v>
      </c>
      <c r="H54" s="26"/>
      <c r="I54" s="26"/>
      <c r="J54" s="1"/>
      <c r="K54" s="1"/>
      <c r="L54" s="1"/>
    </row>
    <row r="55" spans="1:13" s="14" customFormat="1" x14ac:dyDescent="0.2">
      <c r="A55" s="9" t="s">
        <v>19</v>
      </c>
      <c r="B55" s="9" t="s">
        <v>20</v>
      </c>
      <c r="C55" s="9" t="s">
        <v>21</v>
      </c>
      <c r="D55" s="9" t="s">
        <v>22</v>
      </c>
      <c r="E55" s="9" t="s">
        <v>23</v>
      </c>
      <c r="F55" s="9" t="s">
        <v>24</v>
      </c>
      <c r="G55" s="10" t="s">
        <v>26</v>
      </c>
      <c r="H55" s="26"/>
      <c r="I55" s="26"/>
      <c r="J55" s="1"/>
      <c r="K55" s="1"/>
      <c r="L55" s="1"/>
    </row>
    <row r="56" spans="1:13" s="14" customFormat="1" ht="20.25" customHeight="1" x14ac:dyDescent="0.2">
      <c r="A56" s="44" t="s">
        <v>12</v>
      </c>
      <c r="B56" s="45"/>
      <c r="C56" s="44"/>
      <c r="D56" s="44"/>
      <c r="E56" s="44"/>
      <c r="F56" s="44"/>
      <c r="G56" s="44"/>
      <c r="H56" s="20"/>
      <c r="I56" s="20"/>
      <c r="J56" s="1"/>
      <c r="K56" s="1"/>
      <c r="L56" s="1"/>
    </row>
    <row r="57" spans="1:13" ht="20.25" customHeight="1" x14ac:dyDescent="0.2">
      <c r="A57" s="44" t="s">
        <v>13</v>
      </c>
      <c r="B57" s="45"/>
      <c r="C57" s="44"/>
      <c r="D57" s="44"/>
      <c r="E57" s="44"/>
      <c r="F57" s="44"/>
      <c r="G57" s="44"/>
      <c r="H57" s="20"/>
      <c r="I57" s="20"/>
    </row>
    <row r="58" spans="1:13" ht="20.25" customHeight="1" x14ac:dyDescent="0.2">
      <c r="A58" s="44" t="s">
        <v>14</v>
      </c>
      <c r="B58" s="45"/>
      <c r="C58" s="44"/>
      <c r="D58" s="44"/>
      <c r="E58" s="44"/>
      <c r="F58" s="44"/>
      <c r="G58" s="44"/>
      <c r="H58" s="20"/>
      <c r="I58" s="20"/>
    </row>
    <row r="59" spans="1:13" ht="20.25" customHeight="1" x14ac:dyDescent="0.2">
      <c r="A59" s="30"/>
      <c r="B59" s="46"/>
      <c r="C59" s="46"/>
      <c r="D59" s="46"/>
      <c r="E59" s="47"/>
      <c r="F59" s="48">
        <f>SUM(F56:F58)</f>
        <v>0</v>
      </c>
      <c r="G59" s="48">
        <f>SUM(G56:G58)</f>
        <v>0</v>
      </c>
      <c r="H59" s="20"/>
      <c r="I59" s="20"/>
    </row>
    <row r="60" spans="1:13" ht="26.25" customHeight="1" x14ac:dyDescent="0.2"/>
    <row r="61" spans="1:13" ht="16.5" customHeight="1" x14ac:dyDescent="0.2">
      <c r="A61" s="3"/>
      <c r="B61" s="3"/>
      <c r="C61" s="3"/>
      <c r="D61" s="3"/>
      <c r="E61" s="3"/>
    </row>
    <row r="62" spans="1:13" ht="15" x14ac:dyDescent="0.25">
      <c r="A62" s="63" t="s">
        <v>87</v>
      </c>
      <c r="B62" s="64"/>
      <c r="C62" s="64"/>
      <c r="D62" s="64"/>
      <c r="E62" s="64"/>
      <c r="J62" s="61" t="s">
        <v>88</v>
      </c>
      <c r="K62" s="60"/>
      <c r="L62" s="60"/>
      <c r="M62" s="60"/>
    </row>
    <row r="63" spans="1:13" ht="15.75" x14ac:dyDescent="0.25">
      <c r="A63" s="62"/>
      <c r="B63" s="60"/>
      <c r="C63" s="60"/>
      <c r="D63" s="60"/>
      <c r="E63" s="60"/>
      <c r="J63" s="62"/>
      <c r="K63" s="60"/>
      <c r="L63" s="60"/>
      <c r="M63" s="60"/>
    </row>
  </sheetData>
  <mergeCells count="40">
    <mergeCell ref="J8:J10"/>
    <mergeCell ref="K9:K10"/>
    <mergeCell ref="I8:I10"/>
    <mergeCell ref="D8:D10"/>
    <mergeCell ref="E8:E10"/>
    <mergeCell ref="F8:F10"/>
    <mergeCell ref="G8:G10"/>
    <mergeCell ref="H8:H10"/>
    <mergeCell ref="G43:G45"/>
    <mergeCell ref="H43:H45"/>
    <mergeCell ref="A26:O26"/>
    <mergeCell ref="A2:N2"/>
    <mergeCell ref="A20:F20"/>
    <mergeCell ref="A5:H5"/>
    <mergeCell ref="A8:A10"/>
    <mergeCell ref="B8:B10"/>
    <mergeCell ref="C8:C10"/>
    <mergeCell ref="A3:N3"/>
    <mergeCell ref="A4:N4"/>
    <mergeCell ref="M8:M10"/>
    <mergeCell ref="N8:N10"/>
    <mergeCell ref="L9:L10"/>
    <mergeCell ref="A23:O23"/>
    <mergeCell ref="A25:O25"/>
    <mergeCell ref="M1:N1"/>
    <mergeCell ref="A24:O24"/>
    <mergeCell ref="A39:N39"/>
    <mergeCell ref="J62:M62"/>
    <mergeCell ref="J63:M63"/>
    <mergeCell ref="A62:E62"/>
    <mergeCell ref="A63:E63"/>
    <mergeCell ref="A43:A45"/>
    <mergeCell ref="E43:E45"/>
    <mergeCell ref="F43:F45"/>
    <mergeCell ref="I43:I45"/>
    <mergeCell ref="B43:B45"/>
    <mergeCell ref="C43:C45"/>
    <mergeCell ref="D43:D45"/>
    <mergeCell ref="K43:K45"/>
    <mergeCell ref="J43:J45"/>
  </mergeCells>
  <pageMargins left="0" right="0" top="0" bottom="0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№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Ros.Nikolova</cp:lastModifiedBy>
  <cp:lastPrinted>2026-03-18T10:00:56Z</cp:lastPrinted>
  <dcterms:created xsi:type="dcterms:W3CDTF">2016-06-20T13:38:46Z</dcterms:created>
  <dcterms:modified xsi:type="dcterms:W3CDTF">2026-06-19T11:47:43Z</dcterms:modified>
</cp:coreProperties>
</file>